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3040" windowHeight="8970" activeTab="0"/>
  </bookViews>
  <sheets>
    <sheet name="Gastos" sheetId="1" r:id="rId1"/>
  </sheets>
  <definedNames>
    <definedName name="_xlnm.Print_Area" localSheetId="0">'Gastos'!$B$1:$E$27</definedName>
  </definedNames>
  <calcPr fullCalcOnLoad="1"/>
</workbook>
</file>

<file path=xl/sharedStrings.xml><?xml version="1.0" encoding="utf-8"?>
<sst xmlns="http://schemas.openxmlformats.org/spreadsheetml/2006/main" count="16" uniqueCount="16">
  <si>
    <t>Euros / Personal TI</t>
  </si>
  <si>
    <t>Euros / Total Empleados</t>
  </si>
  <si>
    <t>Personal TI</t>
  </si>
  <si>
    <t>Hardware</t>
  </si>
  <si>
    <t>Software</t>
  </si>
  <si>
    <t>Proveedores</t>
  </si>
  <si>
    <t>Gastos de TI</t>
  </si>
  <si>
    <t>Comunicaciones y Redes</t>
  </si>
  <si>
    <t>Instalaciones</t>
  </si>
  <si>
    <t>Total Gastos TI Operaciones y Capitalizado</t>
  </si>
  <si>
    <t>Amortizaciones TI</t>
  </si>
  <si>
    <t>Total Gastos de TI</t>
  </si>
  <si>
    <t>% sobre el Total</t>
  </si>
  <si>
    <t>GastosTI_204</t>
  </si>
  <si>
    <t>ICEA: Informe nº 1777: Las tecnologías de la Información en el Sector Asegurador. Estadística Año 2022</t>
  </si>
  <si>
    <t>Reparto del Gasto de TI. Año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</si>
</sst>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1" fillId="0" borderId="0" xfId="53" applyNumberFormat="1" applyFont="1" applyAlignment="1">
      <alignment/>
    </xf>
    <xf numFmtId="0" fontId="40" fillId="0" borderId="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170" fontId="42" fillId="33" borderId="10" xfId="53" applyNumberFormat="1" applyFont="1" applyFill="1" applyBorder="1" applyAlignment="1">
      <alignment horizontal="center" vertical="center" wrapText="1"/>
    </xf>
    <xf numFmtId="170" fontId="42" fillId="33" borderId="0" xfId="53" applyNumberFormat="1" applyFont="1" applyFill="1" applyBorder="1" applyAlignment="1">
      <alignment horizontal="center" vertical="center" wrapText="1"/>
    </xf>
    <xf numFmtId="170" fontId="42" fillId="33" borderId="11" xfId="53" applyNumberFormat="1" applyFont="1" applyFill="1" applyBorder="1" applyAlignment="1">
      <alignment horizontal="center" vertical="center" wrapText="1"/>
    </xf>
    <xf numFmtId="170" fontId="42" fillId="33" borderId="12" xfId="53" applyNumberFormat="1" applyFont="1" applyFill="1" applyBorder="1" applyAlignment="1">
      <alignment horizontal="center" vertical="center" wrapText="1"/>
    </xf>
    <xf numFmtId="171" fontId="42" fillId="33" borderId="10" xfId="47" applyNumberFormat="1" applyFont="1" applyFill="1" applyBorder="1" applyAlignment="1">
      <alignment horizontal="center" vertical="center" wrapText="1"/>
    </xf>
    <xf numFmtId="171" fontId="42" fillId="33" borderId="0" xfId="0" applyNumberFormat="1" applyFont="1" applyFill="1" applyBorder="1" applyAlignment="1">
      <alignment horizontal="center" vertical="center" wrapText="1"/>
    </xf>
    <xf numFmtId="171" fontId="42" fillId="33" borderId="11" xfId="0" applyNumberFormat="1" applyFont="1" applyFill="1" applyBorder="1" applyAlignment="1">
      <alignment horizontal="center" vertical="center" wrapText="1"/>
    </xf>
    <xf numFmtId="171" fontId="42" fillId="33" borderId="12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23" borderId="10" xfId="0" applyFont="1" applyFill="1" applyBorder="1" applyAlignment="1">
      <alignment vertical="center"/>
    </xf>
    <xf numFmtId="170" fontId="45" fillId="23" borderId="10" xfId="53" applyNumberFormat="1" applyFont="1" applyFill="1" applyBorder="1" applyAlignment="1">
      <alignment horizontal="center" vertical="center" wrapText="1"/>
    </xf>
    <xf numFmtId="171" fontId="45" fillId="23" borderId="10" xfId="0" applyNumberFormat="1" applyFont="1" applyFill="1" applyBorder="1" applyAlignment="1">
      <alignment horizontal="center" vertical="center" wrapText="1"/>
    </xf>
    <xf numFmtId="0" fontId="45" fillId="23" borderId="12" xfId="0" applyFont="1" applyFill="1" applyBorder="1" applyAlignment="1">
      <alignment vertical="center"/>
    </xf>
    <xf numFmtId="170" fontId="45" fillId="23" borderId="12" xfId="53" applyNumberFormat="1" applyFont="1" applyFill="1" applyBorder="1" applyAlignment="1">
      <alignment horizontal="center" vertical="center" wrapText="1"/>
    </xf>
    <xf numFmtId="171" fontId="45" fillId="23" borderId="12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Reparto del Gasto de TI</a:t>
            </a:r>
          </a:p>
        </c:rich>
      </c:tx>
      <c:layout>
        <c:manualLayout>
          <c:xMode val="factor"/>
          <c:yMode val="factor"/>
          <c:x val="-0.0077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085"/>
          <c:y val="0.25025"/>
          <c:w val="0.1945"/>
          <c:h val="0.65425"/>
        </c:manualLayout>
      </c:layout>
      <c:pieChart>
        <c:varyColors val="1"/>
        <c:ser>
          <c:idx val="0"/>
          <c:order val="0"/>
          <c:tx>
            <c:strRef>
              <c:f>Gastos!$C$4</c:f>
              <c:strCache>
                <c:ptCount val="1"/>
                <c:pt idx="0">
                  <c:v>% sobre el Total</c:v>
                </c:pt>
              </c:strCache>
            </c:strRef>
          </c:tx>
          <c:spPr>
            <a:solidFill>
              <a:srgbClr val="38326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326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49FD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7878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384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C73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E4D69"/>
              </a:solidFill>
              <a:ln w="3175">
                <a:noFill/>
              </a:ln>
            </c:spPr>
          </c:dPt>
          <c:dPt>
            <c:idx val="6"/>
            <c:explosion val="7"/>
            <c:spPr>
              <a:solidFill>
                <a:srgbClr val="C6C6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Gastos!$AA$5:$AA$11</c:f>
              <c:strCache/>
            </c:strRef>
          </c:cat>
          <c:val>
            <c:numRef>
              <c:f>Gastos!$AB$5:$AB$11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762000</xdr:colOff>
      <xdr:row>2</xdr:row>
      <xdr:rowOff>9525</xdr:rowOff>
    </xdr:to>
    <xdr:grpSp>
      <xdr:nvGrpSpPr>
        <xdr:cNvPr id="1" name="8 Grupo"/>
        <xdr:cNvGrpSpPr>
          <a:grpSpLocks/>
        </xdr:cNvGrpSpPr>
      </xdr:nvGrpSpPr>
      <xdr:grpSpPr>
        <a:xfrm>
          <a:off x="762000" y="381000"/>
          <a:ext cx="6219825" cy="638175"/>
          <a:chOff x="3250408" y="952501"/>
          <a:chExt cx="2929341" cy="631031"/>
        </a:xfrm>
        <a:solidFill>
          <a:srgbClr val="FFFFFF"/>
        </a:solidFill>
      </xdr:grpSpPr>
      <xdr:sp>
        <xdr:nvSpPr>
          <xdr:cNvPr id="2" name="9 Extracto"/>
          <xdr:cNvSpPr>
            <a:spLocks/>
          </xdr:cNvSpPr>
        </xdr:nvSpPr>
        <xdr:spPr>
          <a:xfrm flipH="1">
            <a:off x="5768177" y="952501"/>
            <a:ext cx="318566" cy="629138"/>
          </a:xfrm>
          <a:prstGeom prst="flowChartExtract">
            <a:avLst/>
          </a:prstGeom>
          <a:noFill/>
          <a:ln w="25400" cmpd="sng">
            <a:solidFill>
              <a:srgbClr val="38326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textlink="$B$2">
        <xdr:nvSpPr>
          <xdr:cNvPr id="3" name="10 Rectángulo"/>
          <xdr:cNvSpPr>
            <a:spLocks/>
          </xdr:cNvSpPr>
        </xdr:nvSpPr>
        <xdr:spPr>
          <a:xfrm flipH="1">
            <a:off x="3250408" y="952501"/>
            <a:ext cx="2681079" cy="629138"/>
          </a:xfrm>
          <a:prstGeom prst="rect">
            <a:avLst/>
          </a:prstGeom>
          <a:noFill/>
          <a:ln w="25400" cmpd="sng">
            <a:solidFill>
              <a:srgbClr val="38326E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Reparto del Gasto de TI. Año 2022</a:t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228600</xdr:rowOff>
    </xdr:from>
    <xdr:to>
      <xdr:col>5</xdr:col>
      <xdr:colOff>0</xdr:colOff>
      <xdr:row>26</xdr:row>
      <xdr:rowOff>0</xdr:rowOff>
    </xdr:to>
    <xdr:graphicFrame>
      <xdr:nvGraphicFramePr>
        <xdr:cNvPr id="4" name="11 Gráfico"/>
        <xdr:cNvGraphicFramePr/>
      </xdr:nvGraphicFramePr>
      <xdr:xfrm>
        <a:off x="762000" y="4229100"/>
        <a:ext cx="98012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lores Planos">
      <a:dk1>
        <a:sysClr val="windowText" lastClr="000000"/>
      </a:dk1>
      <a:lt1>
        <a:sysClr val="window" lastClr="FFFFFF"/>
      </a:lt1>
      <a:dk2>
        <a:srgbClr val="FFFFFF"/>
      </a:dk2>
      <a:lt2>
        <a:srgbClr val="000000"/>
      </a:lt2>
      <a:accent1>
        <a:srgbClr val="38326E"/>
      </a:accent1>
      <a:accent2>
        <a:srgbClr val="DD4B92"/>
      </a:accent2>
      <a:accent3>
        <a:srgbClr val="F9CB4B"/>
      </a:accent3>
      <a:accent4>
        <a:srgbClr val="21ACF9"/>
      </a:accent4>
      <a:accent5>
        <a:srgbClr val="878787"/>
      </a:accent5>
      <a:accent6>
        <a:srgbClr val="8D58EF"/>
      </a:accent6>
      <a:hlink>
        <a:srgbClr val="38326E"/>
      </a:hlink>
      <a:folHlink>
        <a:srgbClr val="F9CB4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9.28125" style="1" customWidth="1"/>
    <col min="3" max="5" width="32.57421875" style="1" customWidth="1"/>
    <col min="6" max="16384" width="11.421875" style="1" customWidth="1"/>
  </cols>
  <sheetData>
    <row r="1" spans="2:6" ht="30" customHeight="1">
      <c r="B1" s="21"/>
      <c r="C1" s="21"/>
      <c r="D1" s="21"/>
      <c r="E1" s="21"/>
      <c r="F1" s="21"/>
    </row>
    <row r="2" spans="2:10" ht="49.5" customHeight="1">
      <c r="B2" s="30" t="s">
        <v>15</v>
      </c>
      <c r="C2" s="30"/>
      <c r="D2" s="30"/>
      <c r="E2" s="30"/>
      <c r="F2" s="30"/>
      <c r="I2" s="2"/>
      <c r="J2" s="2"/>
    </row>
    <row r="3" spans="2:10" ht="30" customHeight="1" thickBot="1">
      <c r="B3" s="22"/>
      <c r="C3" s="22"/>
      <c r="D3" s="21"/>
      <c r="E3" s="21"/>
      <c r="F3" s="21"/>
      <c r="I3" s="2"/>
      <c r="J3" s="2"/>
    </row>
    <row r="4" spans="2:10" ht="30" customHeight="1">
      <c r="B4" s="17" t="s">
        <v>6</v>
      </c>
      <c r="C4" s="18" t="s">
        <v>12</v>
      </c>
      <c r="D4" s="19" t="s">
        <v>0</v>
      </c>
      <c r="E4" s="20" t="s">
        <v>1</v>
      </c>
      <c r="I4" s="2"/>
      <c r="J4" s="2"/>
    </row>
    <row r="5" spans="2:28" ht="19.5" customHeight="1">
      <c r="B5" s="5" t="s">
        <v>2</v>
      </c>
      <c r="C5" s="9">
        <v>0.19417361168087502</v>
      </c>
      <c r="D5" s="13">
        <v>77322.82058750416</v>
      </c>
      <c r="E5" s="13">
        <v>6773.99183097338</v>
      </c>
      <c r="AA5" s="2" t="str">
        <f aca="true" t="shared" si="0" ref="AA5:AB10">B5</f>
        <v>Personal TI</v>
      </c>
      <c r="AB5" s="3">
        <f t="shared" si="0"/>
        <v>0.19417361168087502</v>
      </c>
    </row>
    <row r="6" spans="2:28" ht="19.5" customHeight="1">
      <c r="B6" s="6" t="s">
        <v>3</v>
      </c>
      <c r="C6" s="10">
        <v>0.06717120998384594</v>
      </c>
      <c r="D6" s="14">
        <v>26748.57501627268</v>
      </c>
      <c r="E6" s="14">
        <v>2343.352548105209</v>
      </c>
      <c r="AA6" s="2" t="str">
        <f t="shared" si="0"/>
        <v>Hardware</v>
      </c>
      <c r="AB6" s="3">
        <f t="shared" si="0"/>
        <v>0.06717120998384594</v>
      </c>
    </row>
    <row r="7" spans="2:28" ht="19.5" customHeight="1">
      <c r="B7" s="6" t="s">
        <v>4</v>
      </c>
      <c r="C7" s="10">
        <v>0.20085678812626828</v>
      </c>
      <c r="D7" s="14">
        <v>79984.16086319041</v>
      </c>
      <c r="E7" s="14">
        <v>7007.142887155266</v>
      </c>
      <c r="AA7" s="2" t="str">
        <f t="shared" si="0"/>
        <v>Software</v>
      </c>
      <c r="AB7" s="3">
        <f t="shared" si="0"/>
        <v>0.20085678812626828</v>
      </c>
    </row>
    <row r="8" spans="2:28" ht="19.5" customHeight="1">
      <c r="B8" s="6" t="s">
        <v>7</v>
      </c>
      <c r="C8" s="10">
        <v>0.034966133206302034</v>
      </c>
      <c r="D8" s="14">
        <v>13924.034379054405</v>
      </c>
      <c r="E8" s="14">
        <v>1219.8377454579036</v>
      </c>
      <c r="AA8" s="2" t="str">
        <f t="shared" si="0"/>
        <v>Comunicaciones y Redes</v>
      </c>
      <c r="AB8" s="3">
        <f t="shared" si="0"/>
        <v>0.034966133206302034</v>
      </c>
    </row>
    <row r="9" spans="2:28" ht="19.5" customHeight="1">
      <c r="B9" s="6" t="s">
        <v>8</v>
      </c>
      <c r="C9" s="10">
        <v>0.016630032581782184</v>
      </c>
      <c r="D9" s="14">
        <v>6622.326352969331</v>
      </c>
      <c r="E9" s="14">
        <v>580.1597028691885</v>
      </c>
      <c r="AA9" s="2" t="str">
        <f t="shared" si="0"/>
        <v>Instalaciones</v>
      </c>
      <c r="AB9" s="3">
        <f t="shared" si="0"/>
        <v>0.016630032581782184</v>
      </c>
    </row>
    <row r="10" spans="2:28" ht="19.5" customHeight="1">
      <c r="B10" s="7" t="s">
        <v>5</v>
      </c>
      <c r="C10" s="11">
        <v>0.3671664340771695</v>
      </c>
      <c r="D10" s="15">
        <v>146211.13580851688</v>
      </c>
      <c r="E10" s="15">
        <v>12809.065060467967</v>
      </c>
      <c r="AA10" s="2" t="str">
        <f t="shared" si="0"/>
        <v>Proveedores</v>
      </c>
      <c r="AB10" s="3">
        <f t="shared" si="0"/>
        <v>0.3671664340771695</v>
      </c>
    </row>
    <row r="11" spans="2:28" ht="19.5" customHeight="1">
      <c r="B11" s="24" t="s">
        <v>9</v>
      </c>
      <c r="C11" s="25">
        <v>0.8809642096562429</v>
      </c>
      <c r="D11" s="26">
        <v>350813.0530075079</v>
      </c>
      <c r="E11" s="26">
        <v>30733.549775028914</v>
      </c>
      <c r="AA11" s="2" t="str">
        <f>B12</f>
        <v>Amortizaciones TI</v>
      </c>
      <c r="AB11" s="3">
        <f>C12</f>
        <v>0.11903579034375712</v>
      </c>
    </row>
    <row r="12" spans="2:10" ht="19.5" customHeight="1">
      <c r="B12" s="8" t="s">
        <v>10</v>
      </c>
      <c r="C12" s="12">
        <v>0.11903579034375712</v>
      </c>
      <c r="D12" s="16">
        <v>51624.70563940456</v>
      </c>
      <c r="E12" s="16">
        <v>4626.191512016059</v>
      </c>
      <c r="I12" s="2"/>
      <c r="J12" s="2"/>
    </row>
    <row r="13" spans="2:10" ht="19.5" customHeight="1">
      <c r="B13" s="27" t="s">
        <v>11</v>
      </c>
      <c r="C13" s="28">
        <v>1</v>
      </c>
      <c r="D13" s="29">
        <v>393794.5088418806</v>
      </c>
      <c r="E13" s="29">
        <v>34663.64489706389</v>
      </c>
      <c r="I13" s="2"/>
      <c r="J13" s="3"/>
    </row>
    <row r="14" spans="9:10" ht="19.5" customHeight="1">
      <c r="I14" s="2"/>
      <c r="J14" s="2"/>
    </row>
    <row r="15" spans="9:10" ht="19.5" customHeight="1">
      <c r="I15" s="2"/>
      <c r="J15" s="2"/>
    </row>
    <row r="16" ht="19.5" customHeight="1"/>
    <row r="17" ht="19.5" customHeight="1"/>
    <row r="18" ht="19.5" customHeight="1"/>
    <row r="19" ht="19.5" customHeight="1"/>
    <row r="20" spans="2:3" ht="19.5" customHeight="1">
      <c r="B20" s="4"/>
      <c r="C20" s="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23" t="s">
        <v>14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65534" ht="15">
      <c r="B65534" s="2" t="s">
        <v>13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TI. Año 2022</dc:title>
  <dc:subject/>
  <dc:creator>Antonio Sanromán Junquera</dc:creator>
  <cp:keywords/>
  <dc:description/>
  <cp:lastModifiedBy>Francisco Hernández Chaves</cp:lastModifiedBy>
  <cp:lastPrinted>2014-07-18T07:39:38Z</cp:lastPrinted>
  <dcterms:created xsi:type="dcterms:W3CDTF">2010-01-29T11:45:44Z</dcterms:created>
  <dcterms:modified xsi:type="dcterms:W3CDTF">2023-10-10T07:43:43Z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/>
  </property>
  <property fmtid="{D5CDD505-2E9C-101B-9397-08002B2CF9AE}" pid="4" name="Documento Publicacion">
    <vt:lpwstr>Publicaciones/publiPDF/2023/Informe-1772-tecnologias-2022.pdf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2023-10-10T00:00:00Z</vt:lpwstr>
  </property>
  <property fmtid="{D5CDD505-2E9C-101B-9397-08002B2CF9AE}" pid="8" name="keywords">
    <vt:lpwstr>Gastos, TI, Personal TI, Empleados, Amortizaciones, software, hardware, comunicaciones, proveedores, bodyshopping, outsourcing</vt:lpwstr>
  </property>
  <property fmtid="{D5CDD505-2E9C-101B-9397-08002B2CF9AE}" pid="9" name="ContentType">
    <vt:lpwstr>AlmacenDeDatos</vt:lpwstr>
  </property>
  <property fmtid="{D5CDD505-2E9C-101B-9397-08002B2CF9AE}" pid="10" name="Tema">
    <vt:lpwstr>Tecnologías e Internet</vt:lpwstr>
  </property>
  <property fmtid="{D5CDD505-2E9C-101B-9397-08002B2CF9AE}" pid="11" name="Descripción documento">
    <vt:lpwstr/>
  </property>
  <property fmtid="{D5CDD505-2E9C-101B-9397-08002B2CF9AE}" pid="12" name="FechaDeActualizacion">
    <vt:lpwstr>2023-10-06T00:00:00Z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2022.00000000000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Fecha Produccion">
    <vt:lpwstr/>
  </property>
</Properties>
</file>