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<sst xmlns="http://schemas.openxmlformats.org/spreadsheetml/2006/main" count="17" uniqueCount="16">
  <si>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</si>
  <si>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</si>
  <si>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</si>
  <si>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</si>
  <si>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Todo riesgo construcción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</si>
  <si>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</si>
  <si>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</si>
  <si>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</si>
  <si>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</si>
  <si>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</si>
  <si>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</si>
  <si>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2022</t>
  </si>
  <si>
    <t>Enero a Diciembre 2021</t>
  </si>
  <si>
    <t>22</t>
  </si>
  <si>
    <t>24 Entidades</t>
  </si>
  <si>
    <t>Estimación al 100% del Sector para una muestra de 24 Entidades con una cuota de mercado del 88,42%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</si>
</sst>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rgb="FFFEFFFF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3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9" fillId="3" borderId="0" xfId="171" applyNumberFormat="1" applyFont="1" applyFill="1" applyAlignment="1">
      <alignment horizontal="right" vertical="center"/>
      <protection/>
    </xf>
    <xf numFmtId="169" fontId="60" fillId="35" borderId="0" xfId="171" applyNumberFormat="1" applyFont="1" applyFill="1" applyAlignment="1">
      <alignment horizontal="left" vertical="center"/>
      <protection/>
    </xf>
    <xf numFmtId="3" fontId="60" fillId="35" borderId="0" xfId="139" applyNumberFormat="1" applyFont="1" applyFill="1" applyAlignment="1">
      <alignment horizontal="left" vertical="center"/>
    </xf>
    <xf numFmtId="4" fontId="8" fillId="3" borderId="0" xfId="171" applyNumberFormat="1" applyFont="1" applyFill="1" applyAlignment="1">
      <alignment horizontal="right" vertical="center"/>
      <protection/>
    </xf>
    <xf numFmtId="4" fontId="61" fillId="0" borderId="0" xfId="0" applyNumberFormat="1" applyFont="1" applyAlignment="1">
      <alignment horizontal="left" vertical="center"/>
    </xf>
    <xf numFmtId="4" fontId="62" fillId="0" borderId="14" xfId="0" applyNumberFormat="1" applyFont="1" applyBorder="1" applyAlignment="1">
      <alignment horizontal="center" vertical="center"/>
    </xf>
    <xf numFmtId="4" fontId="59" fillId="0" borderId="15" xfId="50" applyNumberFormat="1" applyFont="1" applyFill="1" applyBorder="1" applyAlignment="1">
      <alignment horizontal="left" vertical="center"/>
      <protection/>
    </xf>
    <xf numFmtId="3" fontId="59" fillId="0" borderId="15" xfId="50" applyNumberFormat="1" applyFont="1" applyFill="1" applyBorder="1" applyAlignment="1">
      <alignment horizontal="right" vertical="center"/>
      <protection/>
    </xf>
    <xf numFmtId="10" fontId="59" fillId="0" borderId="15" xfId="173" applyNumberFormat="1" applyFont="1" applyFill="1" applyBorder="1" applyAlignment="1">
      <alignment horizontal="right" vertical="center"/>
    </xf>
    <xf numFmtId="4" fontId="62" fillId="0" borderId="0" xfId="0" applyNumberFormat="1" applyFont="1" applyAlignment="1">
      <alignment vertical="center"/>
    </xf>
    <xf numFmtId="4" fontId="63" fillId="35" borderId="16" xfId="50" applyNumberFormat="1" applyFont="1" applyFill="1" applyBorder="1" applyAlignment="1">
      <alignment horizontal="left" vertical="center"/>
      <protection/>
    </xf>
    <xf numFmtId="3" fontId="63" fillId="35" borderId="16" xfId="50" applyNumberFormat="1" applyFont="1" applyFill="1" applyBorder="1" applyAlignment="1">
      <alignment horizontal="right" vertical="center"/>
      <protection/>
    </xf>
    <xf numFmtId="10" fontId="63" fillId="35" borderId="16" xfId="173" applyNumberFormat="1" applyFont="1" applyFill="1" applyBorder="1" applyAlignment="1">
      <alignment horizontal="right" vertical="center"/>
    </xf>
    <xf numFmtId="4" fontId="64" fillId="35" borderId="17" xfId="50" applyNumberFormat="1" applyFont="1" applyFill="1" applyBorder="1" applyAlignment="1">
      <alignment horizontal="left" vertical="center" indent="1"/>
      <protection/>
    </xf>
    <xf numFmtId="3" fontId="64" fillId="35" borderId="17" xfId="50" applyNumberFormat="1" applyFont="1" applyFill="1" applyBorder="1" applyAlignment="1">
      <alignment horizontal="right" vertical="center"/>
      <protection/>
    </xf>
    <xf numFmtId="10" fontId="64" fillId="35" borderId="17" xfId="173" applyNumberFormat="1" applyFont="1" applyFill="1" applyBorder="1" applyAlignment="1">
      <alignment horizontal="right" vertical="center"/>
    </xf>
    <xf numFmtId="4" fontId="65" fillId="36" borderId="18" xfId="50" applyNumberFormat="1" applyFont="1" applyFill="1" applyBorder="1" applyAlignment="1">
      <alignment horizontal="left" vertical="center"/>
      <protection/>
    </xf>
    <xf numFmtId="3" fontId="65" fillId="36" borderId="18" xfId="50" applyNumberFormat="1" applyFont="1" applyFill="1" applyBorder="1" applyAlignment="1">
      <alignment horizontal="right" vertical="center"/>
      <protection/>
    </xf>
    <xf numFmtId="10" fontId="65" fillId="36" borderId="18" xfId="173" applyNumberFormat="1" applyFont="1" applyFill="1" applyBorder="1" applyAlignment="1">
      <alignment horizontal="right" vertical="center"/>
    </xf>
    <xf numFmtId="4" fontId="59" fillId="37" borderId="18" xfId="50" applyNumberFormat="1" applyFont="1" applyFill="1" applyBorder="1" applyAlignment="1">
      <alignment horizontal="left" vertical="center"/>
      <protection/>
    </xf>
    <xf numFmtId="3" fontId="59" fillId="37" borderId="18" xfId="50" applyNumberFormat="1" applyFont="1" applyFill="1" applyBorder="1" applyAlignment="1">
      <alignment horizontal="right" vertical="center"/>
      <protection/>
    </xf>
    <xf numFmtId="10" fontId="59" fillId="37" borderId="18" xfId="173" applyNumberFormat="1" applyFont="1" applyFill="1" applyBorder="1" applyAlignment="1">
      <alignment horizontal="right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6" fillId="0" borderId="23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59" fillId="38" borderId="26" xfId="52" applyNumberFormat="1" applyFont="1" applyFill="1" applyBorder="1" applyAlignment="1">
      <alignment horizontal="center" vertical="center" wrapText="1"/>
      <protection/>
    </xf>
    <xf numFmtId="4" fontId="59" fillId="38" borderId="27" xfId="52" applyNumberFormat="1" applyFont="1" applyFill="1" applyBorder="1" applyAlignment="1">
      <alignment horizontal="center" vertical="center" wrapText="1"/>
      <protection/>
    </xf>
    <xf numFmtId="4" fontId="59" fillId="38" borderId="25" xfId="52" applyNumberFormat="1" applyFont="1" applyFill="1" applyBorder="1" applyAlignment="1">
      <alignment horizontal="center" vertical="center" wrapText="1"/>
      <protection/>
    </xf>
    <xf numFmtId="4" fontId="59" fillId="38" borderId="17" xfId="52" applyNumberFormat="1" applyFont="1" applyFill="1" applyBorder="1" applyAlignment="1">
      <alignment horizontal="center" vertical="center" wrapText="1"/>
      <protection/>
    </xf>
    <xf numFmtId="4" fontId="59" fillId="0" borderId="25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971550</xdr:colOff>
      <xdr:row>4</xdr:row>
      <xdr:rowOff>161925</xdr:rowOff>
    </xdr:from>
    <xdr:to>
      <xdr:col>4</xdr:col>
      <xdr:colOff>771525</xdr:colOff>
      <xdr:row>7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525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6" t="s">
        <v>6</v>
      </c>
      <c r="C2" s="37"/>
      <c r="D2" s="37"/>
      <c r="E2" s="38"/>
    </row>
    <row r="3" spans="2:7" ht="19.5" customHeight="1" thickBot="1">
      <c r="B3" s="33" t="s">
        <v>11</v>
      </c>
      <c r="C3" s="34"/>
      <c r="D3" s="34"/>
      <c r="E3" s="35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1" t="s">
        <v>7</v>
      </c>
      <c r="C5" s="12">
        <v>44959</v>
      </c>
      <c r="D5" s="1"/>
      <c r="E5" s="1"/>
      <c r="G5" s="6"/>
    </row>
    <row r="6" spans="2:7" ht="19.5" customHeight="1">
      <c r="B6" s="11" t="s">
        <v>8</v>
      </c>
      <c r="C6" s="13" t="s">
        <v>14</v>
      </c>
      <c r="D6" s="14"/>
      <c r="E6" s="1"/>
      <c r="G6" s="6"/>
    </row>
    <row r="7" spans="2:5" ht="6" customHeight="1">
      <c r="B7" s="1"/>
      <c r="C7" s="1"/>
      <c r="D7" s="1"/>
      <c r="E7" s="1"/>
    </row>
    <row r="8" ht="19.5" customHeight="1">
      <c r="B8" s="15" t="s">
        <v>15</v>
      </c>
    </row>
    <row r="9" ht="6" customHeight="1" thickBot="1"/>
    <row r="10" spans="2:5" ht="30" customHeight="1" thickBot="1">
      <c r="B10" s="39"/>
      <c r="C10" s="41" t="s">
        <v>9</v>
      </c>
      <c r="D10" s="42"/>
      <c r="E10" s="45" t="s">
        <v>0</v>
      </c>
    </row>
    <row r="11" spans="2:5" ht="19.5" customHeight="1">
      <c r="B11" s="40"/>
      <c r="C11" s="43" t="s">
        <v>12</v>
      </c>
      <c r="D11" s="43" t="s">
        <v>11</v>
      </c>
      <c r="E11" s="46"/>
    </row>
    <row r="12" spans="2:5" ht="19.5" customHeight="1" thickBot="1">
      <c r="B12" s="16"/>
      <c r="C12" s="44"/>
      <c r="D12" s="44"/>
      <c r="E12" s="47"/>
    </row>
    <row r="13" spans="2:5" s="8" customFormat="1" ht="19.5" customHeight="1" thickBot="1">
      <c r="B13" s="27" t="s">
        <v>10</v>
      </c>
      <c r="C13" s="28">
        <v>61802988784.672615</v>
      </c>
      <c r="D13" s="28">
        <v>64774530032.15111</v>
      </c>
      <c r="E13" s="29">
        <f>D13/C13-1</f>
        <v>0.04808086640973985</v>
      </c>
    </row>
    <row r="14" spans="2:5" ht="6" customHeight="1" thickBot="1">
      <c r="B14" s="17"/>
      <c r="C14" s="18"/>
      <c r="D14" s="18"/>
      <c r="E14" s="19"/>
    </row>
    <row r="15" spans="2:5" ht="19.5" customHeight="1" thickBot="1">
      <c r="B15" s="27" t="s">
        <v>5</v>
      </c>
      <c r="C15" s="28">
        <v>38251145213.54623</v>
      </c>
      <c r="D15" s="28">
        <v>40239071944.867294</v>
      </c>
      <c r="E15" s="29">
        <f>D15/C15-1</f>
        <v>0.05197038468320336</v>
      </c>
    </row>
    <row r="16" spans="2:5" ht="6" customHeight="1" thickBot="1">
      <c r="B16" s="20"/>
      <c r="C16" s="20"/>
      <c r="D16" s="20"/>
      <c r="E16" s="20"/>
    </row>
    <row r="17" spans="2:5" ht="19.5" customHeight="1" thickBot="1">
      <c r="B17" s="30" t="s">
        <v>2</v>
      </c>
      <c r="C17" s="31">
        <v>9291935936.753054</v>
      </c>
      <c r="D17" s="31">
        <v>9764770790.006264</v>
      </c>
      <c r="E17" s="32">
        <f>D17/C17-1</f>
        <v>0.05088658127559542</v>
      </c>
    </row>
    <row r="18" spans="2:5" ht="19.5" customHeight="1">
      <c r="B18" s="21" t="s">
        <v>3</v>
      </c>
      <c r="C18" s="22">
        <v>1399790990.2300189</v>
      </c>
      <c r="D18" s="22">
        <v>1450056381.039858</v>
      </c>
      <c r="E18" s="23">
        <f>D18/C18-1</f>
        <v>0.03590921156134841</v>
      </c>
    </row>
    <row r="19" spans="2:5" ht="19.5" customHeight="1" thickBot="1">
      <c r="B19" s="24" t="s">
        <v>4</v>
      </c>
      <c r="C19" s="25">
        <v>101278420.8336052</v>
      </c>
      <c r="D19" s="25">
        <v>75807234.80481912</v>
      </c>
      <c r="E19" s="26">
        <f>D19/C19-1</f>
        <v>-0.25149667440642476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65475" ht="12.75">
      <c r="C65475" s="9"/>
    </row>
    <row r="65476" ht="12.75">
      <c r="C65476" s="9"/>
    </row>
    <row r="65477" ht="12.75">
      <c r="C65477" s="9"/>
    </row>
    <row r="65478" ht="12.75">
      <c r="C65478" s="9"/>
    </row>
    <row r="65479" spans="1:8" ht="12.75">
      <c r="A65479" s="10"/>
      <c r="C65479" s="9"/>
      <c r="D65479" s="10"/>
      <c r="E65479" s="10"/>
      <c r="F65479" s="10"/>
      <c r="G65479" s="10"/>
      <c r="H65479" s="10"/>
    </row>
    <row r="65480" spans="1:8" ht="12.75">
      <c r="A65480" s="10"/>
      <c r="D65480" s="10"/>
      <c r="E65480" s="10"/>
      <c r="F65480" s="10"/>
      <c r="G65480" s="10"/>
      <c r="H65480" s="10"/>
    </row>
    <row r="65481" spans="1:8" ht="12.75">
      <c r="A65481" s="10"/>
      <c r="C65481" s="9"/>
      <c r="D65481" s="6"/>
      <c r="E65481" s="6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B65483" s="3"/>
      <c r="C65483" s="9"/>
      <c r="D65483" s="6"/>
      <c r="E65483" s="6"/>
      <c r="F65483" s="10"/>
      <c r="G65483" s="10"/>
      <c r="H65483" s="10"/>
    </row>
    <row r="65484" spans="1:8" ht="12.75">
      <c r="A65484" s="10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F65487" s="10"/>
      <c r="G65487" s="10"/>
      <c r="H65487" s="10"/>
    </row>
    <row r="65488" spans="1:8" ht="12.75">
      <c r="A65488" s="10"/>
      <c r="C65488" s="9"/>
      <c r="D65488" s="6"/>
      <c r="E65488" s="6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534" ht="12.75">
      <c r="B65534" s="4" t="str">
        <f>"primas_todo_riesgo_construccion_"&amp;B65536&amp;"M"&amp;B65535</f>
        <v>primas_todo_riesgo_construccion_12M22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Todo Riesgo Construcción.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construcción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