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<sst xmlns="http://schemas.openxmlformats.org/spreadsheetml/2006/main" count="17" uniqueCount="16">
  <si>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</si>
  <si>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</si>
  <si>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</si>
  <si>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Transportes</t>
  </si>
  <si>
    <t>Aviación</t>
  </si>
  <si>
    <t>No Vida</t>
  </si>
  <si>
    <t>Volumen Estimado de Primas Emitidas de Seguro Directo (Euros)</t>
  </si>
  <si>
    <t>Crecimientos de Sector Asegurador</t>
  </si>
  <si>
    <t>Información cerrada a:</t>
  </si>
  <si>
    <t>Datos proporcionados por:</t>
  </si>
  <si>
    <t>Total Seguro Directo</t>
  </si>
  <si>
    <t>Enero a Diciembre 2022</t>
  </si>
  <si>
    <t>Enero a Diciembre 2021</t>
  </si>
  <si>
    <t>22</t>
  </si>
  <si>
    <t>6 Entidades</t>
  </si>
  <si>
    <t>Estimación al 100% del Sector para una muestra de 6 Entidades con una cuota de mercado del 88,71%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</si>
</sst>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56" fillId="3" borderId="0" xfId="171" applyNumberFormat="1" applyFont="1" applyFill="1" applyBorder="1" applyAlignment="1">
      <alignment horizontal="right" vertical="center"/>
      <protection/>
    </xf>
    <xf numFmtId="169" fontId="58" fillId="3" borderId="0" xfId="171" applyNumberFormat="1" applyFont="1" applyFill="1" applyAlignment="1">
      <alignment horizontal="left" vertical="center"/>
      <protection/>
    </xf>
    <xf numFmtId="3" fontId="58" fillId="3" borderId="0" xfId="139" applyNumberFormat="1" applyFont="1" applyFill="1" applyAlignment="1">
      <alignment horizontal="left" vertical="center"/>
    </xf>
    <xf numFmtId="4" fontId="59" fillId="0" borderId="0" xfId="0" applyNumberFormat="1" applyFont="1" applyAlignment="1">
      <alignment horizontal="left"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60" fillId="35" borderId="15" xfId="50" applyNumberFormat="1" applyFont="1" applyFill="1" applyBorder="1" applyAlignment="1">
      <alignment horizontal="left" vertical="center"/>
      <protection/>
    </xf>
    <xf numFmtId="3" fontId="60" fillId="35" borderId="15" xfId="50" applyNumberFormat="1" applyFont="1" applyFill="1" applyBorder="1" applyAlignment="1">
      <alignment horizontal="right" vertical="center"/>
      <protection/>
    </xf>
    <xf numFmtId="10" fontId="60" fillId="35" borderId="15" xfId="173" applyNumberFormat="1" applyFont="1" applyFill="1" applyBorder="1" applyAlignment="1">
      <alignment horizontal="right" vertical="center"/>
    </xf>
    <xf numFmtId="4" fontId="61" fillId="35" borderId="16" xfId="50" applyNumberFormat="1" applyFont="1" applyFill="1" applyBorder="1" applyAlignment="1">
      <alignment horizontal="left" vertical="center" indent="1"/>
      <protection/>
    </xf>
    <xf numFmtId="3" fontId="61" fillId="35" borderId="16" xfId="50" applyNumberFormat="1" applyFont="1" applyFill="1" applyBorder="1" applyAlignment="1">
      <alignment horizontal="right" vertical="center"/>
      <protection/>
    </xf>
    <xf numFmtId="10" fontId="61" fillId="35" borderId="16" xfId="173" applyNumberFormat="1" applyFont="1" applyFill="1" applyBorder="1" applyAlignment="1">
      <alignment horizontal="right" vertical="center"/>
    </xf>
    <xf numFmtId="4" fontId="62" fillId="0" borderId="17" xfId="0" applyNumberFormat="1" applyFont="1" applyBorder="1" applyAlignment="1">
      <alignment horizontal="center" vertical="center"/>
    </xf>
    <xf numFmtId="4" fontId="63" fillId="36" borderId="18" xfId="50" applyNumberFormat="1" applyFont="1" applyFill="1" applyBorder="1" applyAlignment="1">
      <alignment horizontal="left" vertical="center"/>
      <protection/>
    </xf>
    <xf numFmtId="3" fontId="63" fillId="36" borderId="18" xfId="50" applyNumberFormat="1" applyFont="1" applyFill="1" applyBorder="1" applyAlignment="1">
      <alignment horizontal="right" vertical="center"/>
      <protection/>
    </xf>
    <xf numFmtId="10" fontId="63" fillId="36" borderId="18" xfId="173" applyNumberFormat="1" applyFont="1" applyFill="1" applyBorder="1" applyAlignment="1">
      <alignment horizontal="right" vertical="center"/>
    </xf>
    <xf numFmtId="4" fontId="62" fillId="0" borderId="14" xfId="0" applyNumberFormat="1" applyFont="1" applyBorder="1" applyAlignment="1">
      <alignment horizontal="center" vertical="center"/>
    </xf>
    <xf numFmtId="4" fontId="64" fillId="0" borderId="19" xfId="0" applyNumberFormat="1" applyFont="1" applyBorder="1" applyAlignment="1">
      <alignment vertical="center" wrapText="1"/>
    </xf>
    <xf numFmtId="4" fontId="64" fillId="37" borderId="14" xfId="52" applyNumberFormat="1" applyFont="1" applyFill="1" applyBorder="1" applyAlignment="1">
      <alignment horizontal="center" vertical="center" wrapText="1"/>
      <protection/>
    </xf>
    <xf numFmtId="4" fontId="65" fillId="0" borderId="20" xfId="0" applyNumberFormat="1" applyFont="1" applyBorder="1" applyAlignment="1">
      <alignment horizontal="center" vertical="center"/>
    </xf>
    <xf numFmtId="4" fontId="65" fillId="0" borderId="21" xfId="0" applyNumberFormat="1" applyFont="1" applyBorder="1" applyAlignment="1">
      <alignment horizontal="center" vertical="center"/>
    </xf>
    <xf numFmtId="4" fontId="65" fillId="0" borderId="22" xfId="0" applyNumberFormat="1" applyFont="1" applyBorder="1" applyAlignment="1">
      <alignment horizontal="center" vertical="center"/>
    </xf>
    <xf numFmtId="4" fontId="65" fillId="0" borderId="23" xfId="0" applyNumberFormat="1" applyFont="1" applyBorder="1" applyAlignment="1">
      <alignment horizontal="center" vertical="center"/>
    </xf>
    <xf numFmtId="4" fontId="65" fillId="0" borderId="24" xfId="0" applyNumberFormat="1" applyFont="1" applyBorder="1" applyAlignment="1">
      <alignment horizontal="center" vertical="center"/>
    </xf>
    <xf numFmtId="4" fontId="65" fillId="0" borderId="25" xfId="0" applyNumberFormat="1" applyFont="1" applyBorder="1" applyAlignment="1">
      <alignment horizontal="center" vertical="center"/>
    </xf>
    <xf numFmtId="4" fontId="62" fillId="0" borderId="26" xfId="0" applyNumberFormat="1" applyFont="1" applyBorder="1" applyAlignment="1">
      <alignment horizontal="center" vertical="center"/>
    </xf>
    <xf numFmtId="4" fontId="62" fillId="0" borderId="17" xfId="0" applyNumberFormat="1" applyFont="1" applyBorder="1" applyAlignment="1">
      <alignment horizontal="center" vertical="center"/>
    </xf>
    <xf numFmtId="4" fontId="64" fillId="37" borderId="27" xfId="52" applyNumberFormat="1" applyFont="1" applyFill="1" applyBorder="1" applyAlignment="1">
      <alignment horizontal="center" vertical="center" wrapText="1"/>
      <protection/>
    </xf>
    <xf numFmtId="4" fontId="64" fillId="37" borderId="28" xfId="52" applyNumberFormat="1" applyFont="1" applyFill="1" applyBorder="1" applyAlignment="1">
      <alignment horizontal="center" vertical="center" wrapText="1"/>
      <protection/>
    </xf>
    <xf numFmtId="4" fontId="64" fillId="0" borderId="26" xfId="0" applyNumberFormat="1" applyFont="1" applyBorder="1" applyAlignment="1">
      <alignment horizontal="center" vertical="center" wrapText="1"/>
    </xf>
    <xf numFmtId="4" fontId="64" fillId="0" borderId="17" xfId="0" applyNumberFormat="1" applyFont="1" applyBorder="1" applyAlignment="1">
      <alignment horizontal="center" vertical="center" wrapText="1"/>
    </xf>
    <xf numFmtId="4" fontId="64" fillId="0" borderId="16" xfId="0" applyNumberFormat="1" applyFont="1" applyBorder="1" applyAlignment="1">
      <alignment horizontal="center" vertical="center" wrapText="1"/>
    </xf>
    <xf numFmtId="4" fontId="64" fillId="37" borderId="26" xfId="52" applyNumberFormat="1" applyFont="1" applyFill="1" applyBorder="1" applyAlignment="1">
      <alignment horizontal="center" vertical="center" wrapText="1"/>
      <protection/>
    </xf>
    <xf numFmtId="4" fontId="64" fillId="37" borderId="16" xfId="52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4</xdr:row>
      <xdr:rowOff>161925</xdr:rowOff>
    </xdr:from>
    <xdr:to>
      <xdr:col>4</xdr:col>
      <xdr:colOff>828675</xdr:colOff>
      <xdr:row>7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5252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7</v>
      </c>
      <c r="C2" s="35"/>
      <c r="D2" s="35"/>
      <c r="E2" s="36"/>
    </row>
    <row r="3" spans="2:7" ht="19.5" customHeight="1" thickBot="1">
      <c r="B3" s="31" t="s">
        <v>11</v>
      </c>
      <c r="C3" s="32"/>
      <c r="D3" s="32"/>
      <c r="E3" s="33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1" t="s">
        <v>8</v>
      </c>
      <c r="C5" s="12">
        <v>44959</v>
      </c>
      <c r="G5" s="6"/>
    </row>
    <row r="6" spans="2:7" ht="19.5" customHeight="1">
      <c r="B6" s="11" t="s">
        <v>9</v>
      </c>
      <c r="C6" s="13" t="s">
        <v>14</v>
      </c>
      <c r="D6" s="1"/>
      <c r="G6" s="6"/>
    </row>
    <row r="7" ht="6" customHeight="1"/>
    <row r="8" ht="19.5" customHeight="1">
      <c r="B8" s="14" t="s">
        <v>15</v>
      </c>
    </row>
    <row r="9" ht="6" customHeight="1" thickBot="1"/>
    <row r="10" spans="2:5" ht="30" customHeight="1" thickBot="1">
      <c r="B10" s="37"/>
      <c r="C10" s="39" t="s">
        <v>6</v>
      </c>
      <c r="D10" s="40"/>
      <c r="E10" s="41" t="s">
        <v>0</v>
      </c>
    </row>
    <row r="11" spans="2:5" ht="19.5" customHeight="1">
      <c r="B11" s="38"/>
      <c r="C11" s="44" t="s">
        <v>12</v>
      </c>
      <c r="D11" s="44" t="s">
        <v>11</v>
      </c>
      <c r="E11" s="42"/>
    </row>
    <row r="12" spans="2:5" ht="19.5" customHeight="1" thickBot="1">
      <c r="B12" s="24"/>
      <c r="C12" s="45"/>
      <c r="D12" s="45"/>
      <c r="E12" s="43"/>
    </row>
    <row r="13" spans="2:5" s="8" customFormat="1" ht="19.5" customHeight="1" thickBot="1">
      <c r="B13" s="25" t="s">
        <v>10</v>
      </c>
      <c r="C13" s="26">
        <v>61802988784.672615</v>
      </c>
      <c r="D13" s="26">
        <v>64774530032.15111</v>
      </c>
      <c r="E13" s="27">
        <f>D13/C13-1</f>
        <v>0.04808086640973985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25" t="s">
        <v>5</v>
      </c>
      <c r="C15" s="26">
        <v>38251145213.54623</v>
      </c>
      <c r="D15" s="26">
        <v>40239071944.867294</v>
      </c>
      <c r="E15" s="27">
        <f>D15/C15-1</f>
        <v>0.05197038468320336</v>
      </c>
    </row>
    <row r="16" spans="1:5" ht="6" customHeight="1" thickBot="1">
      <c r="A16" s="8"/>
      <c r="B16" s="28"/>
      <c r="C16" s="30"/>
      <c r="D16" s="30"/>
      <c r="E16" s="29"/>
    </row>
    <row r="17" spans="2:5" ht="19.5" customHeight="1" thickBot="1">
      <c r="B17" s="25" t="s">
        <v>2</v>
      </c>
      <c r="C17" s="26">
        <v>9291935936.753054</v>
      </c>
      <c r="D17" s="26">
        <v>9764770790.006264</v>
      </c>
      <c r="E17" s="27">
        <f>D17/C17-1</f>
        <v>0.05088658127559542</v>
      </c>
    </row>
    <row r="18" spans="2:5" ht="19.5" customHeight="1">
      <c r="B18" s="18" t="s">
        <v>3</v>
      </c>
      <c r="C18" s="19">
        <v>538598668.392977</v>
      </c>
      <c r="D18" s="19">
        <v>569997525.8148644</v>
      </c>
      <c r="E18" s="20">
        <f>D18/C18-1</f>
        <v>0.058297317213153343</v>
      </c>
    </row>
    <row r="19" spans="2:5" ht="19.5" customHeight="1" thickBot="1">
      <c r="B19" s="21" t="s">
        <v>4</v>
      </c>
      <c r="C19" s="22">
        <v>59755232.27583278</v>
      </c>
      <c r="D19" s="22">
        <v>82054169.18264234</v>
      </c>
      <c r="E19" s="23">
        <f>D19/C19-1</f>
        <v>0.3731712865557393</v>
      </c>
    </row>
    <row r="20" ht="19.5" customHeight="1"/>
    <row r="65476" ht="12.75">
      <c r="C65476" s="9"/>
    </row>
    <row r="65477" ht="12.75">
      <c r="C65477" s="9"/>
    </row>
    <row r="65478" ht="12.75">
      <c r="C65478" s="9"/>
    </row>
    <row r="65479" ht="12.75">
      <c r="C65479" s="9"/>
    </row>
    <row r="65480" spans="1:8" ht="12.75">
      <c r="A65480" s="10"/>
      <c r="C65480" s="9"/>
      <c r="D65480" s="10"/>
      <c r="E65480" s="10"/>
      <c r="F65480" s="10"/>
      <c r="G65480" s="10"/>
      <c r="H65480" s="10"/>
    </row>
    <row r="65481" spans="1:8" ht="12.75">
      <c r="A65481" s="10"/>
      <c r="D65481" s="10"/>
      <c r="E65481" s="10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E65483" s="6"/>
      <c r="F65483" s="10"/>
      <c r="G65483" s="10"/>
      <c r="H65483" s="10"/>
    </row>
    <row r="65484" spans="1:8" ht="12.75">
      <c r="A65484" s="10"/>
      <c r="B65484" s="3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C65486" s="9"/>
      <c r="D65486" s="6"/>
      <c r="F65486" s="10"/>
      <c r="G65486" s="10"/>
      <c r="H65486" s="10"/>
    </row>
    <row r="65487" spans="1:8" ht="12.75">
      <c r="A65487" s="10"/>
      <c r="C65487" s="9"/>
      <c r="D65487" s="6"/>
      <c r="F65487" s="10"/>
      <c r="G65487" s="10"/>
      <c r="H65487" s="10"/>
    </row>
    <row r="65488" spans="1:8" ht="12.75">
      <c r="A65488" s="10"/>
      <c r="C65488" s="9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C65490" s="9"/>
      <c r="D65490" s="6"/>
      <c r="E65490" s="6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534" ht="12.75">
      <c r="B65534" s="4" t="str">
        <f>"primas_transportes_aviacion_"&amp;B65536&amp;"M"&amp;B65535</f>
        <v>primas_transportes_aviacion_12M22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8">
    <mergeCell ref="C16:D16"/>
    <mergeCell ref="B3:E3"/>
    <mergeCell ref="B2:E2"/>
    <mergeCell ref="B10:B11"/>
    <mergeCell ref="C10:D10"/>
    <mergeCell ref="E10:E12"/>
    <mergeCell ref="C11:C12"/>
    <mergeCell ref="D11:D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Aviación. Año 2022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2023-02-02T11:14:51Z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</vt:lpwstr>
  </property>
  <property fmtid="{D5CDD505-2E9C-101B-9397-08002B2CF9AE}" pid="3" name="Keywords">
    <vt:lpwstr>primas, crecimientos, aviación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87;#Transportes|fddf9fca-364a-477d-9bf7-feeb26ef8a1f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Transportes|fddf9fca-364a-477d-9bf7-feeb26ef8a1f</vt:lpwstr>
  </property>
  <property fmtid="{D5CDD505-2E9C-101B-9397-08002B2CF9AE}" pid="12" name="TaxCatchAll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