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SECTOR'!$A$1:$F$20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<sst xmlns="http://schemas.openxmlformats.org/spreadsheetml/2006/main" count="16" uniqueCount="15">
  <si>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</si>
  <si>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</si>
  <si>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</si>
  <si>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Pérdidas pecuniarias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</si>
  <si>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</si>
  <si>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</si>
  <si>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</si>
  <si>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</si>
  <si>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</si>
  <si>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</si>
  <si>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2023</t>
  </si>
  <si>
    <t>Enero a Diciembre 2022</t>
  </si>
  <si>
    <t>23</t>
  </si>
  <si>
    <t>44 Entidades</t>
  </si>
  <si>
    <t>Estimación al 100% del Sector para una muestra de 44 Entidades con una cuota de mercado del 88,3%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</si>
</sst>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Futura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i/>
      <sz val="10"/>
      <color theme="3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3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7" fillId="0" borderId="0" xfId="0" applyNumberFormat="1" applyFont="1" applyAlignment="1">
      <alignment horizontal="left" vertical="center"/>
    </xf>
    <xf numFmtId="4" fontId="58" fillId="3" borderId="0" xfId="171" applyNumberFormat="1" applyFont="1" applyFill="1" applyAlignment="1">
      <alignment horizontal="right" vertical="center"/>
      <protection/>
    </xf>
    <xf numFmtId="169" fontId="59" fillId="35" borderId="0" xfId="171" applyNumberFormat="1" applyFont="1" applyFill="1" applyAlignment="1">
      <alignment horizontal="left" vertical="center"/>
      <protection/>
    </xf>
    <xf numFmtId="3" fontId="59" fillId="35" borderId="0" xfId="139" applyNumberFormat="1" applyFont="1" applyFill="1" applyAlignment="1">
      <alignment horizontal="left" vertical="center"/>
    </xf>
    <xf numFmtId="4" fontId="60" fillId="0" borderId="15" xfId="0" applyNumberFormat="1" applyFont="1" applyBorder="1" applyAlignment="1">
      <alignment horizontal="center" vertical="center"/>
    </xf>
    <xf numFmtId="4" fontId="61" fillId="36" borderId="16" xfId="50" applyNumberFormat="1" applyFont="1" applyFill="1" applyBorder="1" applyAlignment="1">
      <alignment horizontal="left" vertical="center"/>
      <protection/>
    </xf>
    <xf numFmtId="3" fontId="61" fillId="36" borderId="16" xfId="50" applyNumberFormat="1" applyFont="1" applyFill="1" applyBorder="1" applyAlignment="1">
      <alignment horizontal="right" vertical="center"/>
      <protection/>
    </xf>
    <xf numFmtId="10" fontId="61" fillId="36" borderId="16" xfId="173" applyNumberFormat="1" applyFont="1" applyFill="1" applyBorder="1" applyAlignment="1">
      <alignment horizontal="right" vertical="center"/>
    </xf>
    <xf numFmtId="4" fontId="58" fillId="37" borderId="16" xfId="50" applyNumberFormat="1" applyFont="1" applyFill="1" applyBorder="1" applyAlignment="1">
      <alignment horizontal="left" vertical="center"/>
      <protection/>
    </xf>
    <xf numFmtId="3" fontId="58" fillId="37" borderId="16" xfId="50" applyNumberFormat="1" applyFont="1" applyFill="1" applyBorder="1" applyAlignment="1">
      <alignment horizontal="right" vertical="center"/>
      <protection/>
    </xf>
    <xf numFmtId="10" fontId="58" fillId="37" borderId="16" xfId="173" applyNumberFormat="1" applyFont="1" applyFill="1" applyBorder="1" applyAlignment="1">
      <alignment horizontal="right" vertical="center"/>
    </xf>
    <xf numFmtId="4" fontId="62" fillId="35" borderId="16" xfId="50" applyNumberFormat="1" applyFont="1" applyFill="1" applyBorder="1" applyAlignment="1">
      <alignment horizontal="left" vertical="center"/>
      <protection/>
    </xf>
    <xf numFmtId="3" fontId="62" fillId="35" borderId="16" xfId="50" applyNumberFormat="1" applyFont="1" applyFill="1" applyBorder="1" applyAlignment="1">
      <alignment horizontal="right" vertical="center"/>
      <protection/>
    </xf>
    <xf numFmtId="10" fontId="62" fillId="35" borderId="16" xfId="173" applyNumberFormat="1" applyFont="1" applyFill="1" applyBorder="1" applyAlignment="1">
      <alignment horizontal="right" vertical="center"/>
    </xf>
    <xf numFmtId="4" fontId="63" fillId="0" borderId="17" xfId="0" applyNumberFormat="1" applyFont="1" applyBorder="1" applyAlignment="1">
      <alignment horizontal="center" vertical="center"/>
    </xf>
    <xf numFmtId="4" fontId="63" fillId="0" borderId="18" xfId="0" applyNumberFormat="1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4" fontId="63" fillId="0" borderId="20" xfId="0" applyNumberFormat="1" applyFont="1" applyBorder="1" applyAlignment="1">
      <alignment horizontal="center" vertical="center"/>
    </xf>
    <xf numFmtId="4" fontId="63" fillId="0" borderId="21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15" xfId="0" applyNumberFormat="1" applyFont="1" applyBorder="1" applyAlignment="1">
      <alignment horizontal="center" vertical="center"/>
    </xf>
    <xf numFmtId="4" fontId="58" fillId="38" borderId="24" xfId="52" applyNumberFormat="1" applyFont="1" applyFill="1" applyBorder="1" applyAlignment="1">
      <alignment horizontal="center" vertical="center" wrapText="1"/>
      <protection/>
    </xf>
    <xf numFmtId="4" fontId="58" fillId="38" borderId="25" xfId="52" applyNumberFormat="1" applyFont="1" applyFill="1" applyBorder="1" applyAlignment="1">
      <alignment horizontal="center" vertical="center" wrapText="1"/>
      <protection/>
    </xf>
    <xf numFmtId="4" fontId="58" fillId="38" borderId="23" xfId="52" applyNumberFormat="1" applyFont="1" applyFill="1" applyBorder="1" applyAlignment="1">
      <alignment horizontal="center" vertical="center" wrapText="1"/>
      <protection/>
    </xf>
    <xf numFmtId="4" fontId="58" fillId="38" borderId="26" xfId="52" applyNumberFormat="1" applyFont="1" applyFill="1" applyBorder="1" applyAlignment="1">
      <alignment horizontal="center" vertical="center" wrapText="1"/>
      <protection/>
    </xf>
    <xf numFmtId="4" fontId="58" fillId="0" borderId="23" xfId="0" applyNumberFormat="1" applyFont="1" applyBorder="1" applyAlignment="1">
      <alignment horizontal="center" vertical="center" wrapText="1"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26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4</xdr:row>
      <xdr:rowOff>219075</xdr:rowOff>
    </xdr:from>
    <xdr:to>
      <xdr:col>4</xdr:col>
      <xdr:colOff>800100</xdr:colOff>
      <xdr:row>7</xdr:row>
      <xdr:rowOff>133350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96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1" t="s">
        <v>5</v>
      </c>
      <c r="C2" s="32"/>
      <c r="D2" s="32"/>
      <c r="E2" s="33"/>
    </row>
    <row r="3" spans="2:7" ht="19.5" customHeight="1" thickBot="1">
      <c r="B3" s="28" t="s">
        <v>10</v>
      </c>
      <c r="C3" s="29"/>
      <c r="D3" s="29"/>
      <c r="E3" s="30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5" t="s">
        <v>6</v>
      </c>
      <c r="C5" s="16">
        <v>45324</v>
      </c>
      <c r="G5" s="6"/>
    </row>
    <row r="6" spans="2:7" ht="19.5" customHeight="1">
      <c r="B6" s="15" t="s">
        <v>7</v>
      </c>
      <c r="C6" s="17" t="s">
        <v>13</v>
      </c>
      <c r="D6" s="1"/>
      <c r="G6" s="6"/>
    </row>
    <row r="7" ht="6" customHeight="1"/>
    <row r="8" ht="19.5" customHeight="1">
      <c r="B8" s="14" t="s">
        <v>14</v>
      </c>
    </row>
    <row r="9" ht="6" customHeight="1" thickBot="1"/>
    <row r="10" spans="2:5" ht="30" customHeight="1" thickBot="1">
      <c r="B10" s="34"/>
      <c r="C10" s="36" t="s">
        <v>8</v>
      </c>
      <c r="D10" s="37"/>
      <c r="E10" s="40" t="s">
        <v>0</v>
      </c>
    </row>
    <row r="11" spans="2:5" ht="19.5" customHeight="1">
      <c r="B11" s="35"/>
      <c r="C11" s="38" t="s">
        <v>11</v>
      </c>
      <c r="D11" s="38" t="s">
        <v>10</v>
      </c>
      <c r="E11" s="41"/>
    </row>
    <row r="12" spans="2:5" ht="19.5" customHeight="1" thickBot="1">
      <c r="B12" s="18"/>
      <c r="C12" s="39"/>
      <c r="D12" s="39"/>
      <c r="E12" s="42"/>
    </row>
    <row r="13" spans="2:5" s="8" customFormat="1" ht="19.5" customHeight="1" thickBot="1">
      <c r="B13" s="19" t="s">
        <v>9</v>
      </c>
      <c r="C13" s="20">
        <v>64805507763.40754</v>
      </c>
      <c r="D13" s="20">
        <v>76363974424.47607</v>
      </c>
      <c r="E13" s="21">
        <f>D13/C13-1</f>
        <v>0.17835623946140933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9" t="s">
        <v>4</v>
      </c>
      <c r="C15" s="20">
        <v>40270043690.91701</v>
      </c>
      <c r="D15" s="20">
        <v>43003893503.41706</v>
      </c>
      <c r="E15" s="21">
        <f>D15/C15-1</f>
        <v>0.0678879276487272</v>
      </c>
    </row>
    <row r="16" ht="6" customHeight="1" thickBot="1"/>
    <row r="17" spans="2:5" ht="19.5" customHeight="1" thickBot="1">
      <c r="B17" s="22" t="s">
        <v>2</v>
      </c>
      <c r="C17" s="23">
        <v>9794142509.104673</v>
      </c>
      <c r="D17" s="23">
        <v>10503985062.100681</v>
      </c>
      <c r="E17" s="24">
        <f>D17/C17-1</f>
        <v>0.0724762328438795</v>
      </c>
    </row>
    <row r="18" spans="2:5" ht="19.5" customHeight="1" thickBot="1">
      <c r="B18" s="25" t="s">
        <v>3</v>
      </c>
      <c r="C18" s="26">
        <v>385902765.4914022</v>
      </c>
      <c r="D18" s="26">
        <v>364943144.91433364</v>
      </c>
      <c r="E18" s="27">
        <f>D18/C18-1</f>
        <v>-0.05431321682906043</v>
      </c>
    </row>
    <row r="19" ht="19.5" customHeight="1"/>
    <row r="20" ht="19.5" customHeight="1"/>
    <row r="21" ht="19.5" customHeight="1"/>
    <row r="65467" ht="12.75">
      <c r="C65467" s="9"/>
    </row>
    <row r="65468" ht="12.75">
      <c r="C65468" s="9"/>
    </row>
    <row r="65469" ht="12.75">
      <c r="C65469" s="9"/>
    </row>
    <row r="65470" ht="12.75">
      <c r="C65470" s="9"/>
    </row>
    <row r="65471" spans="1:8" ht="12.75">
      <c r="A65471" s="10"/>
      <c r="C65471" s="9"/>
      <c r="D65471" s="10"/>
      <c r="E65471" s="10"/>
      <c r="F65471" s="10"/>
      <c r="G65471" s="10"/>
      <c r="H65471" s="10"/>
    </row>
    <row r="65472" spans="1:8" ht="12.75">
      <c r="A65472" s="10"/>
      <c r="D65472" s="10"/>
      <c r="E65472" s="10"/>
      <c r="F65472" s="10"/>
      <c r="G65472" s="10"/>
      <c r="H65472" s="10"/>
    </row>
    <row r="65473" spans="1:8" ht="12.75">
      <c r="A65473" s="10"/>
      <c r="C65473" s="9"/>
      <c r="D65473" s="6"/>
      <c r="E65473" s="6"/>
      <c r="F65473" s="10"/>
      <c r="G65473" s="10"/>
      <c r="H65473" s="10"/>
    </row>
    <row r="65474" spans="1:8" ht="12.75">
      <c r="A65474" s="10"/>
      <c r="C65474" s="9"/>
      <c r="D65474" s="6"/>
      <c r="E65474" s="6"/>
      <c r="F65474" s="10"/>
      <c r="G65474" s="10"/>
      <c r="H65474" s="10"/>
    </row>
    <row r="65475" spans="1:8" ht="12.75">
      <c r="A65475" s="10"/>
      <c r="B65475" s="3"/>
      <c r="C65475" s="9"/>
      <c r="D65475" s="6"/>
      <c r="E65475" s="6"/>
      <c r="F65475" s="10"/>
      <c r="G65475" s="10"/>
      <c r="H65475" s="10"/>
    </row>
    <row r="65476" spans="1:8" ht="12.75">
      <c r="A65476" s="10"/>
      <c r="C65476" s="9"/>
      <c r="D65476" s="6"/>
      <c r="E65476" s="6"/>
      <c r="F65476" s="10"/>
      <c r="G65476" s="10"/>
      <c r="H65476" s="10"/>
    </row>
    <row r="65477" spans="1:8" ht="12.75">
      <c r="A65477" s="10"/>
      <c r="C65477" s="9"/>
      <c r="D65477" s="6"/>
      <c r="F65477" s="10"/>
      <c r="G65477" s="10"/>
      <c r="H65477" s="10"/>
    </row>
    <row r="65478" spans="1:8" ht="12.75">
      <c r="A65478" s="10"/>
      <c r="C65478" s="9"/>
      <c r="D65478" s="6"/>
      <c r="F65478" s="10"/>
      <c r="G65478" s="10"/>
      <c r="H65478" s="10"/>
    </row>
    <row r="65479" spans="1:8" ht="12.75">
      <c r="A65479" s="10"/>
      <c r="C65479" s="9"/>
      <c r="F65479" s="10"/>
      <c r="G65479" s="10"/>
      <c r="H65479" s="10"/>
    </row>
    <row r="65480" spans="1:8" ht="12.75">
      <c r="A65480" s="10"/>
      <c r="C65480" s="9"/>
      <c r="D65480" s="6"/>
      <c r="E65480" s="6"/>
      <c r="F65480" s="10"/>
      <c r="G65480" s="10"/>
      <c r="H65480" s="10"/>
    </row>
    <row r="65481" spans="1:8" ht="12.75">
      <c r="A65481" s="10"/>
      <c r="C65481" s="9"/>
      <c r="D65481" s="6"/>
      <c r="E65481" s="6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534" ht="12.75">
      <c r="B65534" s="4" t="str">
        <f>"primas_perdidas_pecuniarias_"&amp;B65536&amp;"M"&amp;B65535</f>
        <v>primas_perdidas_pecuniarias_12M23</v>
      </c>
    </row>
    <row r="65535" ht="12.75">
      <c r="B65535" s="4" t="s">
        <v>12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Perdidas Pecuniarias. Año 2023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2024-02-02T12:33:53Z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pérdidas, pecuniarias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