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SECTOR'!$A$1:$F$25</definedName>
  </definedNames>
  <calcPr fullCalcOnLoad="1"/>
</workbook>
</file>

<file path=xl/sharedStrings.xml><?xml version="1.0" encoding="utf-8"?>
<sst xmlns="http://schemas.openxmlformats.org/spreadsheetml/2006/main" count="19" uniqueCount="18">
  <si>
    <t>Crecimiento (%)</t>
  </si>
  <si>
    <t xml:space="preserve"> </t>
  </si>
  <si>
    <t>Total Resto No Vida</t>
  </si>
  <si>
    <t>Todo riesgo construcción</t>
  </si>
  <si>
    <t>Avería maquinaria</t>
  </si>
  <si>
    <t>Seguro decenal</t>
  </si>
  <si>
    <t>Equipos Electrónicos</t>
  </si>
  <si>
    <t>Montaje</t>
  </si>
  <si>
    <t>Ingeniería</t>
  </si>
  <si>
    <t>Estimación al 100% del Sector</t>
  </si>
  <si>
    <t>No Vida</t>
  </si>
  <si>
    <t>Volumen Estimado de Primas Emitidas de Seguro Directo (Euros)</t>
  </si>
  <si>
    <t>Total Seguro Directo</t>
  </si>
  <si>
    <t>Información Cerrada a:</t>
  </si>
  <si>
    <t>Crecimientos de Sector Asegurador</t>
  </si>
  <si>
    <t>Enero a Diciembre 2020</t>
  </si>
  <si>
    <t>Enero a Diciembre 2019</t>
  </si>
  <si>
    <t>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</si>
</sst>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3843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4" applyNumberFormat="0" applyAlignment="0" applyProtection="0"/>
    <xf numFmtId="0" fontId="37" fillId="24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1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2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3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54">
    <xf numFmtId="0" fontId="0" fillId="0" borderId="0" xfId="0" applyFont="1" applyAlignment="1">
      <alignment/>
    </xf>
    <xf numFmtId="4" fontId="50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35" borderId="14" xfId="50" applyNumberFormat="1" applyFont="1" applyFill="1" applyBorder="1" applyAlignment="1">
      <alignment horizontal="left" vertical="center"/>
      <protection/>
    </xf>
    <xf numFmtId="3" fontId="54" fillId="35" borderId="14" xfId="50" applyNumberFormat="1" applyFont="1" applyFill="1" applyBorder="1" applyAlignment="1">
      <alignment horizontal="right" vertical="center"/>
      <protection/>
    </xf>
    <xf numFmtId="10" fontId="54" fillId="35" borderId="14" xfId="173" applyNumberFormat="1" applyFont="1" applyFill="1" applyBorder="1" applyAlignment="1">
      <alignment horizontal="right" vertical="center"/>
    </xf>
    <xf numFmtId="4" fontId="55" fillId="36" borderId="15" xfId="50" applyNumberFormat="1" applyFont="1" applyFill="1" applyBorder="1" applyAlignment="1">
      <alignment horizontal="left" vertical="center"/>
      <protection/>
    </xf>
    <xf numFmtId="3" fontId="55" fillId="36" borderId="15" xfId="50" applyNumberFormat="1" applyFont="1" applyFill="1" applyBorder="1" applyAlignment="1">
      <alignment horizontal="right" vertical="center"/>
      <protection/>
    </xf>
    <xf numFmtId="10" fontId="55" fillId="36" borderId="15" xfId="173" applyNumberFormat="1" applyFont="1" applyFill="1" applyBorder="1" applyAlignment="1">
      <alignment horizontal="right" vertical="center"/>
    </xf>
    <xf numFmtId="4" fontId="56" fillId="36" borderId="16" xfId="50" applyNumberFormat="1" applyFont="1" applyFill="1" applyBorder="1" applyAlignment="1">
      <alignment horizontal="left" vertical="center" indent="1"/>
      <protection/>
    </xf>
    <xf numFmtId="3" fontId="56" fillId="36" borderId="16" xfId="50" applyNumberFormat="1" applyFont="1" applyFill="1" applyBorder="1" applyAlignment="1">
      <alignment horizontal="right" vertical="center"/>
      <protection/>
    </xf>
    <xf numFmtId="10" fontId="56" fillId="36" borderId="16" xfId="173" applyNumberFormat="1" applyFont="1" applyFill="1" applyBorder="1" applyAlignment="1">
      <alignment horizontal="right" vertical="center"/>
    </xf>
    <xf numFmtId="4" fontId="56" fillId="36" borderId="17" xfId="50" applyNumberFormat="1" applyFont="1" applyFill="1" applyBorder="1" applyAlignment="1">
      <alignment horizontal="left" vertical="center" indent="1"/>
      <protection/>
    </xf>
    <xf numFmtId="3" fontId="56" fillId="36" borderId="17" xfId="50" applyNumberFormat="1" applyFont="1" applyFill="1" applyBorder="1" applyAlignment="1">
      <alignment horizontal="right" vertical="center"/>
      <protection/>
    </xf>
    <xf numFmtId="10" fontId="56" fillId="36" borderId="17" xfId="173" applyNumberFormat="1" applyFont="1" applyFill="1" applyBorder="1" applyAlignment="1">
      <alignment horizontal="right" vertical="center"/>
    </xf>
    <xf numFmtId="4" fontId="56" fillId="36" borderId="18" xfId="50" applyNumberFormat="1" applyFont="1" applyFill="1" applyBorder="1" applyAlignment="1">
      <alignment horizontal="left" vertical="center" indent="1"/>
      <protection/>
    </xf>
    <xf numFmtId="3" fontId="56" fillId="36" borderId="18" xfId="50" applyNumberFormat="1" applyFont="1" applyFill="1" applyBorder="1" applyAlignment="1">
      <alignment horizontal="right" vertical="center"/>
      <protection/>
    </xf>
    <xf numFmtId="10" fontId="56" fillId="36" borderId="18" xfId="173" applyNumberFormat="1" applyFont="1" applyFill="1" applyBorder="1" applyAlignment="1">
      <alignment horizontal="right" vertical="center"/>
    </xf>
    <xf numFmtId="4" fontId="57" fillId="0" borderId="0" xfId="0" applyNumberFormat="1" applyFont="1" applyAlignment="1">
      <alignment vertical="center"/>
    </xf>
    <xf numFmtId="4" fontId="52" fillId="3" borderId="0" xfId="171" applyNumberFormat="1" applyFont="1" applyFill="1" applyBorder="1" applyAlignment="1">
      <alignment horizontal="right" vertical="center"/>
      <protection/>
    </xf>
    <xf numFmtId="169" fontId="58" fillId="36" borderId="0" xfId="171" applyNumberFormat="1" applyFont="1" applyFill="1" applyAlignment="1">
      <alignment horizontal="left" vertical="center"/>
      <protection/>
    </xf>
    <xf numFmtId="4" fontId="57" fillId="0" borderId="0" xfId="0" applyNumberFormat="1" applyFont="1" applyAlignment="1">
      <alignment horizontal="left" vertical="center"/>
    </xf>
    <xf numFmtId="4" fontId="50" fillId="0" borderId="19" xfId="0" applyNumberFormat="1" applyFont="1" applyBorder="1" applyAlignment="1">
      <alignment horizontal="center" vertical="center"/>
    </xf>
    <xf numFmtId="4" fontId="54" fillId="37" borderId="14" xfId="50" applyNumberFormat="1" applyFont="1" applyFill="1" applyBorder="1" applyAlignment="1">
      <alignment horizontal="left" vertical="center"/>
      <protection/>
    </xf>
    <xf numFmtId="3" fontId="54" fillId="37" borderId="14" xfId="50" applyNumberFormat="1" applyFont="1" applyFill="1" applyBorder="1" applyAlignment="1">
      <alignment horizontal="right" vertical="center"/>
      <protection/>
    </xf>
    <xf numFmtId="10" fontId="54" fillId="37" borderId="14" xfId="173" applyNumberFormat="1" applyFont="1" applyFill="1" applyBorder="1" applyAlignment="1">
      <alignment horizontal="right" vertical="center"/>
    </xf>
    <xf numFmtId="4" fontId="8" fillId="0" borderId="20" xfId="50" applyNumberFormat="1" applyFont="1" applyFill="1" applyBorder="1" applyAlignment="1">
      <alignment horizontal="left" vertical="center"/>
      <protection/>
    </xf>
    <xf numFmtId="3" fontId="8" fillId="0" borderId="20" xfId="50" applyNumberFormat="1" applyFont="1" applyFill="1" applyBorder="1" applyAlignment="1">
      <alignment horizontal="right" vertical="center"/>
      <protection/>
    </xf>
    <xf numFmtId="10" fontId="8" fillId="0" borderId="20" xfId="173" applyNumberFormat="1" applyFont="1" applyFill="1" applyBorder="1" applyAlignment="1">
      <alignment horizontal="right" vertical="center"/>
    </xf>
    <xf numFmtId="4" fontId="54" fillId="38" borderId="14" xfId="50" applyNumberFormat="1" applyFont="1" applyFill="1" applyBorder="1" applyAlignment="1">
      <alignment horizontal="left" vertical="center"/>
      <protection/>
    </xf>
    <xf numFmtId="3" fontId="54" fillId="38" borderId="14" xfId="50" applyNumberFormat="1" applyFont="1" applyFill="1" applyBorder="1" applyAlignment="1">
      <alignment horizontal="right" vertical="center"/>
      <protection/>
    </xf>
    <xf numFmtId="10" fontId="54" fillId="38" borderId="14" xfId="173" applyNumberFormat="1" applyFont="1" applyFill="1" applyBorder="1" applyAlignment="1">
      <alignment horizontal="right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23" xfId="0" applyNumberFormat="1" applyFont="1" applyBorder="1" applyAlignment="1">
      <alignment horizontal="center" vertical="center"/>
    </xf>
    <xf numFmtId="4" fontId="59" fillId="0" borderId="24" xfId="0" applyNumberFormat="1" applyFont="1" applyBorder="1" applyAlignment="1">
      <alignment horizontal="center" vertical="center"/>
    </xf>
    <xf numFmtId="4" fontId="59" fillId="0" borderId="25" xfId="0" applyNumberFormat="1" applyFont="1" applyBorder="1" applyAlignment="1">
      <alignment horizontal="center" vertical="center"/>
    </xf>
    <xf numFmtId="4" fontId="59" fillId="0" borderId="26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4" fontId="50" fillId="0" borderId="19" xfId="0" applyNumberFormat="1" applyFont="1" applyBorder="1" applyAlignment="1">
      <alignment horizontal="center" vertical="center"/>
    </xf>
    <xf numFmtId="4" fontId="52" fillId="39" borderId="27" xfId="52" applyNumberFormat="1" applyFont="1" applyFill="1" applyBorder="1" applyAlignment="1">
      <alignment horizontal="center" vertical="center" wrapText="1"/>
      <protection/>
    </xf>
    <xf numFmtId="4" fontId="52" fillId="39" borderId="28" xfId="52" applyNumberFormat="1" applyFont="1" applyFill="1" applyBorder="1" applyAlignment="1">
      <alignment horizontal="center" vertical="center" wrapText="1"/>
      <protection/>
    </xf>
    <xf numFmtId="4" fontId="52" fillId="39" borderId="15" xfId="52" applyNumberFormat="1" applyFont="1" applyFill="1" applyBorder="1" applyAlignment="1">
      <alignment horizontal="center" vertical="center" wrapText="1"/>
      <protection/>
    </xf>
    <xf numFmtId="4" fontId="52" fillId="39" borderId="29" xfId="52" applyNumberFormat="1" applyFont="1" applyFill="1" applyBorder="1" applyAlignment="1">
      <alignment horizontal="center" vertical="center" wrapText="1"/>
      <protection/>
    </xf>
    <xf numFmtId="4" fontId="52" fillId="0" borderId="15" xfId="0" applyNumberFormat="1" applyFont="1" applyFill="1" applyBorder="1" applyAlignment="1">
      <alignment horizontal="center" vertical="center" wrapText="1"/>
    </xf>
    <xf numFmtId="4" fontId="52" fillId="0" borderId="19" xfId="0" applyNumberFormat="1" applyFont="1" applyFill="1" applyBorder="1" applyAlignment="1">
      <alignment horizontal="center" vertical="center" wrapText="1"/>
    </xf>
    <xf numFmtId="4" fontId="52" fillId="0" borderId="29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1" customWidth="1"/>
    <col min="2" max="2" width="45.7109375" style="1" customWidth="1"/>
    <col min="3" max="4" width="25.7109375" style="1" customWidth="1"/>
    <col min="5" max="5" width="12.7109375" style="1" customWidth="1"/>
    <col min="6" max="6" width="10.7109375" style="1" customWidth="1"/>
    <col min="7" max="16384" width="11.421875" style="1" customWidth="1"/>
  </cols>
  <sheetData>
    <row r="1" ht="19.5" customHeight="1" thickBot="1"/>
    <row r="2" spans="2:5" ht="19.5" customHeight="1" thickTop="1">
      <c r="B2" s="42" t="s">
        <v>14</v>
      </c>
      <c r="C2" s="43"/>
      <c r="D2" s="43"/>
      <c r="E2" s="44"/>
    </row>
    <row r="3" spans="2:7" ht="19.5" customHeight="1" thickBot="1">
      <c r="B3" s="39" t="s">
        <v>15</v>
      </c>
      <c r="C3" s="40"/>
      <c r="D3" s="40"/>
      <c r="E3" s="41"/>
      <c r="G3" s="5" t="s">
        <v>1</v>
      </c>
    </row>
    <row r="4" spans="2:5" ht="19.5" customHeight="1" thickTop="1">
      <c r="B4" s="6"/>
      <c r="C4" s="6"/>
      <c r="D4" s="6"/>
      <c r="E4" s="6"/>
    </row>
    <row r="5" spans="2:7" ht="19.5" customHeight="1">
      <c r="B5" s="26" t="s">
        <v>13</v>
      </c>
      <c r="C5" s="27">
        <v>44235</v>
      </c>
      <c r="G5" s="5"/>
    </row>
    <row r="6" ht="6" customHeight="1"/>
    <row r="7" s="25" customFormat="1" ht="19.5" customHeight="1">
      <c r="B7" s="28" t="s">
        <v>9</v>
      </c>
    </row>
    <row r="8" ht="6" customHeight="1" thickBot="1"/>
    <row r="9" spans="2:5" ht="30" customHeight="1" thickBot="1">
      <c r="B9" s="45"/>
      <c r="C9" s="47" t="s">
        <v>11</v>
      </c>
      <c r="D9" s="48"/>
      <c r="E9" s="51" t="s">
        <v>0</v>
      </c>
    </row>
    <row r="10" spans="2:5" ht="19.5" customHeight="1">
      <c r="B10" s="46"/>
      <c r="C10" s="49" t="s">
        <v>16</v>
      </c>
      <c r="D10" s="49" t="s">
        <v>15</v>
      </c>
      <c r="E10" s="52"/>
    </row>
    <row r="11" spans="2:5" ht="19.5" customHeight="1" thickBot="1">
      <c r="B11" s="29"/>
      <c r="C11" s="50"/>
      <c r="D11" s="50"/>
      <c r="E11" s="53"/>
    </row>
    <row r="12" spans="2:5" s="7" customFormat="1" ht="19.5" customHeight="1" thickBot="1">
      <c r="B12" s="30" t="s">
        <v>12</v>
      </c>
      <c r="C12" s="31">
        <v>64175516279.26288</v>
      </c>
      <c r="D12" s="31">
        <v>58889430703.26196</v>
      </c>
      <c r="E12" s="32">
        <f>D12/C12-1</f>
        <v>-0.0823691943980358</v>
      </c>
    </row>
    <row r="13" spans="2:5" ht="6" customHeight="1" thickBot="1">
      <c r="B13" s="33"/>
      <c r="C13" s="34"/>
      <c r="D13" s="34"/>
      <c r="E13" s="35"/>
    </row>
    <row r="14" spans="2:5" ht="19.5" customHeight="1" thickBot="1">
      <c r="B14" s="10" t="s">
        <v>10</v>
      </c>
      <c r="C14" s="11">
        <v>36652083546.40023</v>
      </c>
      <c r="D14" s="11">
        <v>37052287645.40715</v>
      </c>
      <c r="E14" s="12">
        <f>D14/C14-1</f>
        <v>0.010918999966271326</v>
      </c>
    </row>
    <row r="15" ht="6" customHeight="1" thickBot="1"/>
    <row r="16" spans="2:5" ht="19.5" customHeight="1" thickBot="1">
      <c r="B16" s="36" t="s">
        <v>2</v>
      </c>
      <c r="C16" s="37">
        <v>8883774055.793365</v>
      </c>
      <c r="D16" s="37">
        <v>8824152803.809866</v>
      </c>
      <c r="E16" s="38">
        <f>D16/C16-1</f>
        <v>-0.006711252628562647</v>
      </c>
    </row>
    <row r="17" spans="2:5" ht="19.5" customHeight="1">
      <c r="B17" s="13" t="s">
        <v>8</v>
      </c>
      <c r="C17" s="14">
        <f>SUM(C18:C22)</f>
        <v>339596301.7857144</v>
      </c>
      <c r="D17" s="14">
        <f>SUM(D18:D22)</f>
        <v>343720500.65635765</v>
      </c>
      <c r="E17" s="15">
        <f aca="true" t="shared" si="0" ref="E17:E22">D17/C17-1</f>
        <v>0.01214441632301888</v>
      </c>
    </row>
    <row r="18" spans="2:5" ht="19.5" customHeight="1">
      <c r="B18" s="16" t="s">
        <v>4</v>
      </c>
      <c r="C18" s="17">
        <v>155459367.63730842</v>
      </c>
      <c r="D18" s="17">
        <v>159137547.92351478</v>
      </c>
      <c r="E18" s="18">
        <f t="shared" si="0"/>
        <v>0.02366007492573674</v>
      </c>
    </row>
    <row r="19" spans="2:5" ht="19.5" customHeight="1">
      <c r="B19" s="19" t="s">
        <v>6</v>
      </c>
      <c r="C19" s="20">
        <v>53020948.31680723</v>
      </c>
      <c r="D19" s="20">
        <v>56083876.235976554</v>
      </c>
      <c r="E19" s="21">
        <f t="shared" si="0"/>
        <v>0.05776825983699729</v>
      </c>
    </row>
    <row r="20" spans="2:5" ht="19.5" customHeight="1">
      <c r="B20" s="19" t="s">
        <v>7</v>
      </c>
      <c r="C20" s="20">
        <v>19099039.81413761</v>
      </c>
      <c r="D20" s="20">
        <v>17696035.913646836</v>
      </c>
      <c r="E20" s="21">
        <f t="shared" si="0"/>
        <v>-0.0734593945111437</v>
      </c>
    </row>
    <row r="21" spans="2:5" ht="19.5" customHeight="1">
      <c r="B21" s="19" t="s">
        <v>5</v>
      </c>
      <c r="C21" s="20">
        <v>38251501.87044323</v>
      </c>
      <c r="D21" s="20">
        <v>32336617.722846564</v>
      </c>
      <c r="E21" s="21">
        <f t="shared" si="0"/>
        <v>-0.154631422515911</v>
      </c>
    </row>
    <row r="22" spans="2:5" ht="19.5" customHeight="1" thickBot="1">
      <c r="B22" s="22" t="s">
        <v>3</v>
      </c>
      <c r="C22" s="23">
        <v>73765444.1470179</v>
      </c>
      <c r="D22" s="23">
        <v>78466422.86037287</v>
      </c>
      <c r="E22" s="24">
        <f t="shared" si="0"/>
        <v>0.06372873867587248</v>
      </c>
    </row>
    <row r="23" ht="19.5" customHeight="1"/>
    <row r="65468" ht="12">
      <c r="C65468" s="8"/>
    </row>
    <row r="65469" ht="12">
      <c r="C65469" s="8"/>
    </row>
    <row r="65470" ht="12">
      <c r="C65470" s="8"/>
    </row>
    <row r="65471" ht="12">
      <c r="C65471" s="8"/>
    </row>
    <row r="65472" spans="1:8" ht="12">
      <c r="A65472" s="9"/>
      <c r="C65472" s="8"/>
      <c r="D65472" s="9"/>
      <c r="E65472" s="9"/>
      <c r="F65472" s="9"/>
      <c r="G65472" s="9"/>
      <c r="H65472" s="9"/>
    </row>
    <row r="65473" spans="1:8" ht="12">
      <c r="A65473" s="9"/>
      <c r="D65473" s="9"/>
      <c r="E65473" s="9"/>
      <c r="F65473" s="9"/>
      <c r="G65473" s="9"/>
      <c r="H65473" s="9"/>
    </row>
    <row r="65474" spans="1:8" ht="12">
      <c r="A65474" s="9"/>
      <c r="C65474" s="8"/>
      <c r="D65474" s="5"/>
      <c r="E65474" s="5"/>
      <c r="F65474" s="9"/>
      <c r="G65474" s="9"/>
      <c r="H65474" s="9"/>
    </row>
    <row r="65475" spans="1:8" ht="12">
      <c r="A65475" s="9"/>
      <c r="C65475" s="8"/>
      <c r="D65475" s="5"/>
      <c r="E65475" s="5"/>
      <c r="F65475" s="9"/>
      <c r="G65475" s="9"/>
      <c r="H65475" s="9"/>
    </row>
    <row r="65476" spans="1:8" ht="12">
      <c r="A65476" s="9"/>
      <c r="B65476" s="2"/>
      <c r="C65476" s="8"/>
      <c r="D65476" s="5"/>
      <c r="E65476" s="5"/>
      <c r="F65476" s="9"/>
      <c r="G65476" s="9"/>
      <c r="H65476" s="9"/>
    </row>
    <row r="65477" spans="1:8" ht="12">
      <c r="A65477" s="9"/>
      <c r="C65477" s="8"/>
      <c r="D65477" s="5"/>
      <c r="E65477" s="5"/>
      <c r="F65477" s="9"/>
      <c r="G65477" s="9"/>
      <c r="H65477" s="9"/>
    </row>
    <row r="65478" spans="1:8" ht="12">
      <c r="A65478" s="9"/>
      <c r="C65478" s="8"/>
      <c r="D65478" s="5"/>
      <c r="F65478" s="9"/>
      <c r="G65478" s="9"/>
      <c r="H65478" s="9"/>
    </row>
    <row r="65479" spans="1:8" ht="12">
      <c r="A65479" s="9"/>
      <c r="C65479" s="8"/>
      <c r="D65479" s="5"/>
      <c r="F65479" s="9"/>
      <c r="G65479" s="9"/>
      <c r="H65479" s="9"/>
    </row>
    <row r="65480" spans="1:8" ht="12">
      <c r="A65480" s="9"/>
      <c r="C65480" s="8"/>
      <c r="F65480" s="9"/>
      <c r="G65480" s="9"/>
      <c r="H65480" s="9"/>
    </row>
    <row r="65481" spans="1:8" ht="12">
      <c r="A65481" s="9"/>
      <c r="C65481" s="8"/>
      <c r="D65481" s="5"/>
      <c r="E65481" s="5"/>
      <c r="F65481" s="9"/>
      <c r="G65481" s="9"/>
      <c r="H65481" s="9"/>
    </row>
    <row r="65482" spans="1:8" ht="12">
      <c r="A65482" s="9"/>
      <c r="C65482" s="8"/>
      <c r="D65482" s="5"/>
      <c r="E65482" s="5"/>
      <c r="F65482" s="9"/>
      <c r="G65482" s="9"/>
      <c r="H65482" s="9"/>
    </row>
    <row r="65483" spans="1:8" ht="12">
      <c r="A65483" s="9"/>
      <c r="C65483" s="8"/>
      <c r="D65483" s="5"/>
      <c r="E65483" s="5"/>
      <c r="F65483" s="9"/>
      <c r="G65483" s="9"/>
      <c r="H65483" s="9"/>
    </row>
    <row r="65534" ht="12">
      <c r="B65534" s="3" t="str">
        <f>"primas_ingenieria_"&amp;B65536&amp;"M"&amp;B65535</f>
        <v>primas_ingenieria_12M20</v>
      </c>
    </row>
    <row r="65535" ht="12">
      <c r="B65535" s="3" t="s">
        <v>17</v>
      </c>
    </row>
    <row r="65536" ht="12">
      <c r="B65536" s="4">
        <v>12</v>
      </c>
    </row>
  </sheetData>
  <sheetProtection/>
  <mergeCells count="7">
    <mergeCell ref="B3:E3"/>
    <mergeCell ref="B2:E2"/>
    <mergeCell ref="B9:B10"/>
    <mergeCell ref="C9:D9"/>
    <mergeCell ref="C10:C11"/>
    <mergeCell ref="D10:D11"/>
    <mergeCell ref="E9:E11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Ingeniería. Año 2020 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84;#Otros daños a los bienes|27414449-b885-4819-897f-798dfa5d7b32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crecimiento, ingenieria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Otros daños a los bienes|27414449-b885-4819-897f-798dfa5d7b32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26" name="Ra">
    <vt:lpwstr>Automovil</vt:lpwstr>
  </property>
</Properties>
</file>