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7610" windowHeight="11670" activeTab="0"/>
  </bookViews>
  <sheets>
    <sheet name="Primas" sheetId="1" r:id="rId1"/>
  </sheets>
  <externalReferences>
    <externalReference r:id="rId4"/>
    <externalReference r:id="rId5"/>
    <externalReference r:id="rId6"/>
  </externalReferences>
  <definedNames>
    <definedName name="_________RG1">#REF!</definedName>
    <definedName name="________RG1">#REF!</definedName>
    <definedName name="_______RG1">#REF!</definedName>
    <definedName name="______RG1">#REF!</definedName>
    <definedName name="_____RG1">#REF!</definedName>
    <definedName name="____RG1">#REF!</definedName>
    <definedName name="___RG1">#REF!</definedName>
    <definedName name="__RG1">#REF!</definedName>
    <definedName name="_RG1">#REF!</definedName>
    <definedName name="_xlfn.IFERROR" hidden="1">#NAME?</definedName>
    <definedName name="_xlnm.Print_Area" localSheetId="0">'Primas'!$A$1:$M$29</definedName>
    <definedName name="CAP">#REF!</definedName>
    <definedName name="M">#REF!</definedName>
    <definedName name="MAPFRE">'[2]GRUPOS'!#REF!</definedName>
    <definedName name="MMMM">#REF!</definedName>
    <definedName name="NNN">#REF!</definedName>
    <definedName name="ÑÑÑ">#REF!</definedName>
    <definedName name="PPPPPP">#REF!</definedName>
    <definedName name="PRUEBA1">#REF!</definedName>
    <definedName name="REIMPU">#REF!</definedName>
    <definedName name="RETECDI">#REF!</definedName>
    <definedName name="RETECRE">#REF!</definedName>
    <definedName name="RRR">#REF!</definedName>
    <definedName name="SIT">#REF!</definedName>
    <definedName name="TODO">#REF!</definedName>
    <definedName name="wrn.INFORME." localSheetId="0" hidden="1">{"GENERAL NEGOCIO",#N/A,FALSE,"DATOS";"EJECUTIVO NEGOCIO",#N/A,FALSE,"DATOS";"COLECTIVOS",#N/A,FALSE,"DATOS";"GENERAL",#N/A,FALSE,"DATOS";"EJECUTIVO",#N/A,FALSE,"DATOS"}</definedName>
    <definedName name="wrn.INFORME." hidden="1">{"GENERAL NEGOCIO",#N/A,FALSE,"DATOS";"EJECUTIVO NEGOCIO",#N/A,FALSE,"DATOS";"COLECTIVOS",#N/A,FALSE,"DATOS";"GENERAL",#N/A,FALSE,"DATOS";"EJECUTIVO",#N/A,FALSE,"DATOS"}</definedName>
    <definedName name="XXXXX">#REF!</definedName>
  </definedNames>
  <calcPr fullCalcOnLoad="1"/>
</workbook>
</file>

<file path=xl/sharedStrings.xml><?xml version="1.0" encoding="utf-8"?>
<sst xmlns="http://schemas.openxmlformats.org/spreadsheetml/2006/main" count="50" uniqueCount="40">
  <si>
    <t>Ramos</t>
  </si>
  <si>
    <t>Volumen estimado primas para el total del sector</t>
  </si>
  <si>
    <t>(%) Crecimiento</t>
  </si>
  <si>
    <t>Vida</t>
  </si>
  <si>
    <t>No Vida</t>
  </si>
  <si>
    <t>Total Seguro Directo</t>
  </si>
  <si>
    <t>*(Datos en millones de euros)</t>
  </si>
  <si>
    <t>Ramo de Vida</t>
  </si>
  <si>
    <t>Ramos No Vida</t>
  </si>
  <si>
    <t>Últimos 12 meses</t>
  </si>
  <si>
    <t>Desde Enero</t>
  </si>
  <si>
    <t>Provisiones de Vida</t>
  </si>
  <si>
    <t>Automóviles</t>
  </si>
  <si>
    <t>Salud</t>
  </si>
  <si>
    <t>Multirriesgos</t>
  </si>
  <si>
    <t>Resto No Vida</t>
  </si>
  <si>
    <t>Total Ramos No Vida</t>
  </si>
  <si>
    <t xml:space="preserve">DEFINICIÓN DE CONCEPTOS: </t>
  </si>
  <si>
    <t xml:space="preserve">Cuota de Mercado </t>
  </si>
  <si>
    <t>Ramos Vida</t>
  </si>
  <si>
    <t>Riesgo</t>
  </si>
  <si>
    <t>Ahorro</t>
  </si>
  <si>
    <t>Total Ramos Vida</t>
  </si>
  <si>
    <t>(%) Creci.</t>
  </si>
  <si>
    <t>Primas Volumen y Crecimiento</t>
  </si>
  <si>
    <t>Primas Vida | Volumen y Crecimiento</t>
  </si>
  <si>
    <t>Primas No Vida | Volumen y Crecimiento</t>
  </si>
  <si>
    <t>Volumen estimado de primas</t>
  </si>
  <si>
    <t>Volumen Estimado de Provisiones</t>
  </si>
  <si>
    <t>Provisiones de Vida | Volumen y Crecimiento</t>
  </si>
  <si>
    <t>Estimación realizada con los datos facilitados por Entidades:</t>
  </si>
  <si>
    <t>Última Actualización:</t>
  </si>
  <si>
    <r>
      <t xml:space="preserve">PROVISIONES: </t>
    </r>
    <r>
      <rPr>
        <sz val="9"/>
        <color indexed="8"/>
        <rFont val="Arial"/>
        <family val="2"/>
      </rPr>
      <t>Se recogen el conjunto de</t>
    </r>
    <r>
      <rPr>
        <b/>
        <sz val="9"/>
        <color indexed="8"/>
        <rFont val="Arial"/>
        <family val="2"/>
      </rPr>
      <t xml:space="preserve"> Provisiones Técnicas de Seguro Directo.</t>
    </r>
  </si>
  <si>
    <t>15/10/2021</t>
  </si>
  <si>
    <t>Enero a Septiembre 2020</t>
  </si>
  <si>
    <t>Enero a Septiembre 2021</t>
  </si>
  <si>
    <t>A Septiembre 2020</t>
  </si>
  <si>
    <t>A Septiembre 2021</t>
  </si>
  <si>
    <t>PRIMAS: Se recogen las Primas emitidas netas de anulaciones de Seguro Directo en territorio español  en todos los ramos, a excepción de Salud , que  muestra las Primas imputadas del período de análisis.</t>
  </si>
  <si>
    <t>primas_9M21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</si>
</sst>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\(#,##0.00\)"/>
    <numFmt numFmtId="167" formatCode="#,##0;\(#,##0\)"/>
    <numFmt numFmtId="168" formatCode="General_)"/>
    <numFmt numFmtId="169" formatCode="[$-C0A]dddd\,\ dd&quot; de &quot;mmmm&quot; de &quot;yyyy"/>
    <numFmt numFmtId="170" formatCode="[$-C0A]d\ &quot;de&quot;\ mmmm\ &quot;de&quot;\ yyyy;@"/>
    <numFmt numFmtId="171" formatCode="0.0%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rgb="FFF38430"/>
      <name val="Arial"/>
      <family val="2"/>
    </font>
    <font>
      <b/>
      <sz val="10"/>
      <color rgb="FFF3843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8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dashed"/>
    </border>
    <border>
      <left/>
      <right style="medium"/>
      <top style="medium"/>
      <bottom style="dashed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>
        <color rgb="FF000000"/>
      </bottom>
    </border>
    <border>
      <left style="medium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4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6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167" fontId="5" fillId="2" borderId="1">
      <alignment horizontal="right" vertical="center"/>
      <protection/>
    </xf>
    <xf numFmtId="4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4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1">
      <alignment vertical="center" wrapText="1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2" borderId="8">
      <alignment horizontal="left" vertical="center" wrapText="1"/>
      <protection/>
    </xf>
    <xf numFmtId="0" fontId="44" fillId="31" borderId="4" applyNumberFormat="0" applyAlignment="0" applyProtection="0"/>
    <xf numFmtId="0" fontId="2" fillId="0" borderId="2">
      <alignment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67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67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2" fillId="0" borderId="2">
      <alignment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10" fontId="5" fillId="2" borderId="1">
      <alignment horizontal="right" vertical="center"/>
      <protection/>
    </xf>
    <xf numFmtId="0" fontId="3" fillId="3" borderId="3">
      <alignment horizontal="center" wrapText="1"/>
      <protection/>
    </xf>
    <xf numFmtId="0" fontId="3" fillId="3" borderId="1">
      <alignment vertical="center" wrapText="1"/>
      <protection/>
    </xf>
    <xf numFmtId="10" fontId="5" fillId="2" borderId="1">
      <alignment horizontal="right" vertical="center"/>
      <protection/>
    </xf>
    <xf numFmtId="0" fontId="4" fillId="2" borderId="1">
      <alignment horizontal="left" vertical="center" wrapText="1"/>
      <protection/>
    </xf>
    <xf numFmtId="0" fontId="6" fillId="3" borderId="3">
      <alignment horizontal="center" vertical="center"/>
      <protection/>
    </xf>
    <xf numFmtId="0" fontId="3" fillId="3" borderId="3">
      <alignment horizontal="center" wrapText="1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113">
    <xf numFmtId="0" fontId="0" fillId="0" borderId="0" xfId="0" applyFont="1" applyAlignment="1">
      <alignment/>
    </xf>
    <xf numFmtId="49" fontId="53" fillId="2" borderId="14" xfId="67" applyNumberFormat="1" applyFont="1" applyBorder="1" applyAlignment="1">
      <alignment horizontal="left" vertical="center"/>
      <protection/>
    </xf>
    <xf numFmtId="49" fontId="53" fillId="2" borderId="14" xfId="67" applyNumberFormat="1" applyFont="1" applyBorder="1" applyAlignment="1">
      <alignment horizontal="left" vertical="center" wrapText="1"/>
      <protection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17" fontId="56" fillId="35" borderId="15" xfId="69" applyNumberFormat="1" applyFont="1" applyFill="1" applyBorder="1" applyAlignment="1">
      <alignment horizontal="center" vertical="center" wrapText="1"/>
      <protection/>
    </xf>
    <xf numFmtId="17" fontId="56" fillId="35" borderId="16" xfId="69" applyNumberFormat="1" applyFont="1" applyFill="1" applyBorder="1" applyAlignment="1">
      <alignment horizontal="center" vertical="center" wrapText="1"/>
      <protection/>
    </xf>
    <xf numFmtId="3" fontId="57" fillId="0" borderId="17" xfId="162" applyNumberFormat="1" applyFont="1" applyFill="1" applyBorder="1" applyAlignment="1">
      <alignment horizontal="right" vertical="center"/>
      <protection/>
    </xf>
    <xf numFmtId="10" fontId="57" fillId="0" borderId="18" xfId="169" applyNumberFormat="1" applyFont="1" applyFill="1" applyBorder="1" applyAlignment="1">
      <alignment horizontal="right" vertical="center"/>
    </xf>
    <xf numFmtId="49" fontId="57" fillId="2" borderId="19" xfId="67" applyNumberFormat="1" applyFont="1" applyBorder="1" applyAlignment="1">
      <alignment horizontal="left" vertical="center"/>
      <protection/>
    </xf>
    <xf numFmtId="3" fontId="57" fillId="0" borderId="20" xfId="162" applyNumberFormat="1" applyFont="1" applyFill="1" applyBorder="1" applyAlignment="1">
      <alignment horizontal="right" vertical="center"/>
      <protection/>
    </xf>
    <xf numFmtId="10" fontId="57" fillId="0" borderId="19" xfId="169" applyNumberFormat="1" applyFont="1" applyFill="1" applyBorder="1" applyAlignment="1">
      <alignment horizontal="right" vertical="center"/>
    </xf>
    <xf numFmtId="3" fontId="57" fillId="0" borderId="21" xfId="162" applyNumberFormat="1" applyFont="1" applyFill="1" applyBorder="1" applyAlignment="1">
      <alignment horizontal="right" vertical="center"/>
      <protection/>
    </xf>
    <xf numFmtId="10" fontId="57" fillId="0" borderId="22" xfId="169" applyNumberFormat="1" applyFont="1" applyFill="1" applyBorder="1" applyAlignment="1">
      <alignment horizontal="right" vertical="center"/>
    </xf>
    <xf numFmtId="49" fontId="57" fillId="2" borderId="23" xfId="67" applyNumberFormat="1" applyFont="1" applyBorder="1" applyAlignment="1">
      <alignment horizontal="left" vertical="center"/>
      <protection/>
    </xf>
    <xf numFmtId="3" fontId="57" fillId="0" borderId="24" xfId="162" applyNumberFormat="1" applyFont="1" applyFill="1" applyBorder="1" applyAlignment="1">
      <alignment horizontal="right" vertical="center"/>
      <protection/>
    </xf>
    <xf numFmtId="10" fontId="57" fillId="0" borderId="23" xfId="169" applyNumberFormat="1" applyFont="1" applyFill="1" applyBorder="1" applyAlignment="1">
      <alignment horizontal="right" vertical="center"/>
    </xf>
    <xf numFmtId="3" fontId="53" fillId="0" borderId="25" xfId="162" applyNumberFormat="1" applyFont="1" applyFill="1" applyBorder="1" applyAlignment="1">
      <alignment horizontal="right" vertical="center"/>
      <protection/>
    </xf>
    <xf numFmtId="10" fontId="53" fillId="0" borderId="26" xfId="169" applyNumberFormat="1" applyFont="1" applyFill="1" applyBorder="1" applyAlignment="1">
      <alignment horizontal="right" vertical="center"/>
    </xf>
    <xf numFmtId="3" fontId="57" fillId="0" borderId="27" xfId="162" applyNumberFormat="1" applyFont="1" applyFill="1" applyBorder="1" applyAlignment="1">
      <alignment horizontal="right" vertical="center"/>
      <protection/>
    </xf>
    <xf numFmtId="10" fontId="57" fillId="0" borderId="27" xfId="169" applyNumberFormat="1" applyFont="1" applyFill="1" applyBorder="1" applyAlignment="1">
      <alignment horizontal="right" vertical="center"/>
    </xf>
    <xf numFmtId="49" fontId="57" fillId="2" borderId="28" xfId="67" applyNumberFormat="1" applyFont="1" applyBorder="1" applyAlignment="1">
      <alignment horizontal="left" vertical="center"/>
      <protection/>
    </xf>
    <xf numFmtId="3" fontId="57" fillId="0" borderId="29" xfId="162" applyNumberFormat="1" applyFont="1" applyFill="1" applyBorder="1" applyAlignment="1">
      <alignment horizontal="right" vertical="center"/>
      <protection/>
    </xf>
    <xf numFmtId="10" fontId="57" fillId="0" borderId="30" xfId="169" applyNumberFormat="1" applyFont="1" applyFill="1" applyBorder="1" applyAlignment="1">
      <alignment horizontal="right" vertical="center"/>
    </xf>
    <xf numFmtId="3" fontId="53" fillId="0" borderId="31" xfId="162" applyNumberFormat="1" applyFont="1" applyFill="1" applyBorder="1" applyAlignment="1">
      <alignment horizontal="right" vertical="center"/>
      <protection/>
    </xf>
    <xf numFmtId="10" fontId="53" fillId="0" borderId="14" xfId="169" applyNumberFormat="1" applyFont="1" applyFill="1" applyBorder="1" applyAlignment="1">
      <alignment horizontal="right" vertical="center"/>
    </xf>
    <xf numFmtId="0" fontId="58" fillId="0" borderId="0" xfId="0" applyFont="1" applyBorder="1" applyAlignment="1">
      <alignment horizontal="left" vertical="center"/>
    </xf>
    <xf numFmtId="3" fontId="59" fillId="0" borderId="32" xfId="0" applyNumberFormat="1" applyFont="1" applyBorder="1" applyAlignment="1">
      <alignment horizontal="center" vertical="center"/>
    </xf>
    <xf numFmtId="17" fontId="56" fillId="35" borderId="33" xfId="69" applyNumberFormat="1" applyFont="1" applyFill="1" applyBorder="1" applyAlignment="1">
      <alignment horizontal="center" vertical="center" wrapText="1"/>
      <protection/>
    </xf>
    <xf numFmtId="0" fontId="56" fillId="35" borderId="34" xfId="66" applyFont="1" applyFill="1" applyBorder="1" applyAlignment="1">
      <alignment horizontal="center" vertical="center" wrapText="1"/>
      <protection/>
    </xf>
    <xf numFmtId="171" fontId="59" fillId="0" borderId="14" xfId="0" applyNumberFormat="1" applyFont="1" applyBorder="1" applyAlignment="1">
      <alignment horizontal="center" vertical="center"/>
    </xf>
    <xf numFmtId="3" fontId="53" fillId="0" borderId="35" xfId="162" applyNumberFormat="1" applyFont="1" applyFill="1" applyBorder="1" applyAlignment="1">
      <alignment horizontal="right" vertical="center"/>
      <protection/>
    </xf>
    <xf numFmtId="3" fontId="53" fillId="0" borderId="36" xfId="162" applyNumberFormat="1" applyFont="1" applyFill="1" applyBorder="1" applyAlignment="1">
      <alignment horizontal="right" vertical="center"/>
      <protection/>
    </xf>
    <xf numFmtId="10" fontId="53" fillId="0" borderId="36" xfId="162" applyNumberFormat="1" applyFont="1" applyFill="1" applyBorder="1" applyAlignment="1">
      <alignment horizontal="right"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27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15" fontId="59" fillId="0" borderId="14" xfId="0" applyNumberFormat="1" applyFont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3" fontId="62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0" fontId="62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left" vertical="center"/>
    </xf>
    <xf numFmtId="14" fontId="56" fillId="35" borderId="37" xfId="66" applyNumberFormat="1" applyFont="1" applyFill="1" applyBorder="1" applyAlignment="1">
      <alignment horizontal="center" vertical="center" wrapText="1"/>
      <protection/>
    </xf>
    <xf numFmtId="14" fontId="56" fillId="35" borderId="36" xfId="66" applyNumberFormat="1" applyFont="1" applyFill="1" applyBorder="1" applyAlignment="1">
      <alignment horizontal="center" vertical="center" wrapText="1"/>
      <protection/>
    </xf>
    <xf numFmtId="3" fontId="57" fillId="0" borderId="17" xfId="162" applyNumberFormat="1" applyFont="1" applyFill="1" applyBorder="1" applyAlignment="1">
      <alignment horizontal="center" vertical="center"/>
      <protection/>
    </xf>
    <xf numFmtId="3" fontId="57" fillId="0" borderId="38" xfId="162" applyNumberFormat="1" applyFont="1" applyFill="1" applyBorder="1" applyAlignment="1">
      <alignment horizontal="center" vertical="center"/>
      <protection/>
    </xf>
    <xf numFmtId="3" fontId="57" fillId="0" borderId="39" xfId="162" applyNumberFormat="1" applyFont="1" applyFill="1" applyBorder="1" applyAlignment="1">
      <alignment horizontal="center" vertical="center"/>
      <protection/>
    </xf>
    <xf numFmtId="10" fontId="57" fillId="0" borderId="40" xfId="162" applyNumberFormat="1" applyFont="1" applyFill="1" applyBorder="1" applyAlignment="1">
      <alignment horizontal="center" vertical="center"/>
      <protection/>
    </xf>
    <xf numFmtId="10" fontId="57" fillId="0" borderId="41" xfId="162" applyNumberFormat="1" applyFont="1" applyFill="1" applyBorder="1" applyAlignment="1">
      <alignment horizontal="center" vertical="center"/>
      <protection/>
    </xf>
    <xf numFmtId="3" fontId="57" fillId="0" borderId="21" xfId="162" applyNumberFormat="1" applyFont="1" applyFill="1" applyBorder="1" applyAlignment="1">
      <alignment horizontal="center" vertical="center"/>
      <protection/>
    </xf>
    <xf numFmtId="3" fontId="57" fillId="0" borderId="42" xfId="162" applyNumberFormat="1" applyFont="1" applyFill="1" applyBorder="1" applyAlignment="1">
      <alignment horizontal="center" vertical="center"/>
      <protection/>
    </xf>
    <xf numFmtId="3" fontId="57" fillId="0" borderId="43" xfId="162" applyNumberFormat="1" applyFont="1" applyFill="1" applyBorder="1" applyAlignment="1">
      <alignment horizontal="center" vertical="center"/>
      <protection/>
    </xf>
    <xf numFmtId="10" fontId="57" fillId="0" borderId="44" xfId="162" applyNumberFormat="1" applyFont="1" applyFill="1" applyBorder="1" applyAlignment="1">
      <alignment horizontal="center" vertical="center"/>
      <protection/>
    </xf>
    <xf numFmtId="10" fontId="57" fillId="0" borderId="45" xfId="162" applyNumberFormat="1" applyFont="1" applyFill="1" applyBorder="1" applyAlignment="1">
      <alignment horizontal="center" vertical="center"/>
      <protection/>
    </xf>
    <xf numFmtId="3" fontId="53" fillId="0" borderId="37" xfId="162" applyNumberFormat="1" applyFont="1" applyFill="1" applyBorder="1" applyAlignment="1">
      <alignment horizontal="center" vertical="center"/>
      <protection/>
    </xf>
    <xf numFmtId="3" fontId="53" fillId="0" borderId="46" xfId="162" applyNumberFormat="1" applyFont="1" applyFill="1" applyBorder="1" applyAlignment="1">
      <alignment horizontal="center" vertical="center"/>
      <protection/>
    </xf>
    <xf numFmtId="3" fontId="53" fillId="0" borderId="36" xfId="162" applyNumberFormat="1" applyFont="1" applyFill="1" applyBorder="1" applyAlignment="1">
      <alignment horizontal="center" vertical="center"/>
      <protection/>
    </xf>
    <xf numFmtId="10" fontId="53" fillId="0" borderId="37" xfId="162" applyNumberFormat="1" applyFont="1" applyFill="1" applyBorder="1" applyAlignment="1">
      <alignment horizontal="center" vertical="center"/>
      <protection/>
    </xf>
    <xf numFmtId="10" fontId="53" fillId="0" borderId="36" xfId="162" applyNumberFormat="1" applyFont="1" applyFill="1" applyBorder="1" applyAlignment="1">
      <alignment horizontal="center" vertical="center"/>
      <protection/>
    </xf>
    <xf numFmtId="0" fontId="56" fillId="35" borderId="37" xfId="69" applyFont="1" applyFill="1" applyBorder="1" applyAlignment="1">
      <alignment horizontal="center" vertical="center" wrapText="1"/>
      <protection/>
    </xf>
    <xf numFmtId="0" fontId="56" fillId="35" borderId="46" xfId="69" applyFont="1" applyFill="1" applyBorder="1" applyAlignment="1">
      <alignment horizontal="center" vertical="center" wrapText="1"/>
      <protection/>
    </xf>
    <xf numFmtId="14" fontId="56" fillId="35" borderId="47" xfId="66" applyNumberFormat="1" applyFont="1" applyFill="1" applyBorder="1" applyAlignment="1">
      <alignment horizontal="center" vertical="center" wrapText="1"/>
      <protection/>
    </xf>
    <xf numFmtId="0" fontId="56" fillId="35" borderId="34" xfId="66" applyFont="1" applyFill="1" applyBorder="1" applyAlignment="1">
      <alignment horizontal="center" vertical="center" wrapText="1"/>
      <protection/>
    </xf>
    <xf numFmtId="0" fontId="68" fillId="0" borderId="16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left" vertical="center" wrapText="1"/>
    </xf>
    <xf numFmtId="0" fontId="68" fillId="0" borderId="32" xfId="0" applyFont="1" applyBorder="1" applyAlignment="1">
      <alignment horizontal="left" vertical="center" wrapText="1"/>
    </xf>
    <xf numFmtId="0" fontId="68" fillId="0" borderId="48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49" xfId="0" applyFont="1" applyBorder="1" applyAlignment="1">
      <alignment horizontal="left" vertical="center" wrapText="1"/>
    </xf>
    <xf numFmtId="0" fontId="68" fillId="0" borderId="48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49" xfId="0" applyFont="1" applyBorder="1" applyAlignment="1">
      <alignment horizontal="left" vertical="center"/>
    </xf>
    <xf numFmtId="0" fontId="68" fillId="0" borderId="50" xfId="0" applyFont="1" applyBorder="1" applyAlignment="1">
      <alignment horizontal="left" vertical="center"/>
    </xf>
    <xf numFmtId="0" fontId="68" fillId="0" borderId="51" xfId="0" applyFont="1" applyBorder="1" applyAlignment="1">
      <alignment horizontal="left" vertical="center"/>
    </xf>
    <xf numFmtId="0" fontId="68" fillId="0" borderId="52" xfId="0" applyFont="1" applyBorder="1" applyAlignment="1">
      <alignment horizontal="left" vertical="center"/>
    </xf>
    <xf numFmtId="0" fontId="69" fillId="0" borderId="37" xfId="163" applyFont="1" applyBorder="1" applyAlignment="1">
      <alignment horizontal="center" vertical="center" wrapText="1"/>
      <protection/>
    </xf>
    <xf numFmtId="0" fontId="69" fillId="0" borderId="46" xfId="163" applyFont="1" applyBorder="1" applyAlignment="1">
      <alignment horizontal="center" vertical="center" wrapText="1"/>
      <protection/>
    </xf>
    <xf numFmtId="0" fontId="69" fillId="0" borderId="36" xfId="163" applyFont="1" applyBorder="1" applyAlignment="1">
      <alignment horizontal="center" vertical="center" wrapText="1"/>
      <protection/>
    </xf>
    <xf numFmtId="49" fontId="53" fillId="2" borderId="37" xfId="67" applyNumberFormat="1" applyFont="1" applyBorder="1" applyAlignment="1">
      <alignment horizontal="left" vertical="center"/>
      <protection/>
    </xf>
    <xf numFmtId="49" fontId="53" fillId="2" borderId="36" xfId="67" applyNumberFormat="1" applyFont="1" applyBorder="1" applyAlignment="1">
      <alignment horizontal="left" vertical="center"/>
      <protection/>
    </xf>
    <xf numFmtId="14" fontId="56" fillId="35" borderId="47" xfId="66" applyNumberFormat="1" applyFont="1" applyFill="1" applyBorder="1" applyAlignment="1">
      <alignment horizontal="left" vertical="center" wrapText="1"/>
      <protection/>
    </xf>
    <xf numFmtId="0" fontId="56" fillId="35" borderId="53" xfId="66" applyFont="1" applyFill="1" applyBorder="1" applyAlignment="1">
      <alignment horizontal="left" vertical="center" wrapText="1"/>
      <protection/>
    </xf>
    <xf numFmtId="0" fontId="56" fillId="35" borderId="36" xfId="69" applyFont="1" applyFill="1" applyBorder="1" applyAlignment="1">
      <alignment horizontal="center" vertical="center" wrapText="1"/>
      <protection/>
    </xf>
    <xf numFmtId="14" fontId="56" fillId="35" borderId="16" xfId="66" applyNumberFormat="1" applyFont="1" applyFill="1" applyBorder="1" applyAlignment="1">
      <alignment horizontal="center" vertical="center" wrapText="1"/>
      <protection/>
    </xf>
    <xf numFmtId="14" fontId="56" fillId="35" borderId="32" xfId="66" applyNumberFormat="1" applyFont="1" applyFill="1" applyBorder="1" applyAlignment="1">
      <alignment horizontal="center" vertical="center" wrapText="1"/>
      <protection/>
    </xf>
    <xf numFmtId="14" fontId="56" fillId="35" borderId="50" xfId="66" applyNumberFormat="1" applyFont="1" applyFill="1" applyBorder="1" applyAlignment="1">
      <alignment horizontal="center" vertical="center" wrapText="1"/>
      <protection/>
    </xf>
    <xf numFmtId="14" fontId="56" fillId="35" borderId="52" xfId="66" applyNumberFormat="1" applyFont="1" applyFill="1" applyBorder="1" applyAlignment="1">
      <alignment horizontal="center" vertical="center" wrapText="1"/>
      <protection/>
    </xf>
    <xf numFmtId="49" fontId="57" fillId="2" borderId="40" xfId="67" applyNumberFormat="1" applyFont="1" applyBorder="1" applyAlignment="1">
      <alignment horizontal="left" vertical="center"/>
      <protection/>
    </xf>
    <xf numFmtId="49" fontId="57" fillId="2" borderId="41" xfId="67" applyNumberFormat="1" applyFont="1" applyBorder="1" applyAlignment="1">
      <alignment horizontal="left" vertical="center"/>
      <protection/>
    </xf>
    <xf numFmtId="49" fontId="57" fillId="2" borderId="44" xfId="67" applyNumberFormat="1" applyFont="1" applyBorder="1" applyAlignment="1">
      <alignment horizontal="left" vertical="center"/>
      <protection/>
    </xf>
    <xf numFmtId="49" fontId="57" fillId="2" borderId="45" xfId="67" applyNumberFormat="1" applyFont="1" applyBorder="1" applyAlignment="1">
      <alignment horizontal="left" vertical="center"/>
      <protection/>
    </xf>
    <xf numFmtId="14" fontId="56" fillId="35" borderId="48" xfId="66" applyNumberFormat="1" applyFont="1" applyFill="1" applyBorder="1" applyAlignment="1">
      <alignment horizontal="center" vertical="center" wrapText="1"/>
      <protection/>
    </xf>
    <xf numFmtId="14" fontId="56" fillId="35" borderId="49" xfId="66" applyNumberFormat="1" applyFont="1" applyFill="1" applyBorder="1" applyAlignment="1">
      <alignment horizontal="center" vertical="center" wrapText="1"/>
      <protection/>
    </xf>
    <xf numFmtId="17" fontId="56" fillId="35" borderId="16" xfId="69" applyNumberFormat="1" applyFont="1" applyFill="1" applyBorder="1" applyAlignment="1">
      <alignment horizontal="center" vertical="center" wrapText="1"/>
      <protection/>
    </xf>
    <xf numFmtId="0" fontId="56" fillId="35" borderId="27" xfId="69" applyFont="1" applyFill="1" applyBorder="1" applyAlignment="1">
      <alignment horizontal="center" vertical="center" wrapText="1"/>
      <protection/>
    </xf>
    <xf numFmtId="0" fontId="56" fillId="35" borderId="32" xfId="69" applyFont="1" applyFill="1" applyBorder="1" applyAlignment="1">
      <alignment horizontal="center" vertical="center" wrapText="1"/>
      <protection/>
    </xf>
    <xf numFmtId="170" fontId="59" fillId="0" borderId="37" xfId="0" applyNumberFormat="1" applyFont="1" applyBorder="1" applyAlignment="1">
      <alignment horizontal="center" vertical="center"/>
    </xf>
    <xf numFmtId="170" fontId="59" fillId="0" borderId="46" xfId="0" applyNumberFormat="1" applyFont="1" applyBorder="1" applyAlignment="1">
      <alignment horizontal="center" vertical="center"/>
    </xf>
    <xf numFmtId="170" fontId="59" fillId="0" borderId="36" xfId="0" applyNumberFormat="1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49" fontId="57" fillId="2" borderId="17" xfId="67" applyNumberFormat="1" applyFont="1" applyBorder="1" applyAlignment="1">
      <alignment horizontal="left" vertical="center"/>
      <protection/>
    </xf>
    <xf numFmtId="49" fontId="57" fillId="2" borderId="39" xfId="67" applyNumberFormat="1" applyFont="1" applyBorder="1" applyAlignment="1">
      <alignment horizontal="left" vertical="center"/>
      <protection/>
    </xf>
    <xf numFmtId="49" fontId="57" fillId="2" borderId="54" xfId="67" applyNumberFormat="1" applyFont="1" applyBorder="1" applyAlignment="1">
      <alignment horizontal="left" vertical="center"/>
      <protection/>
    </xf>
    <xf numFmtId="49" fontId="57" fillId="2" borderId="55" xfId="67" applyNumberFormat="1" applyFont="1" applyBorder="1" applyAlignment="1">
      <alignment horizontal="left" vertical="center"/>
      <protection/>
    </xf>
    <xf numFmtId="0" fontId="56" fillId="35" borderId="34" xfId="66" applyFont="1" applyFill="1" applyBorder="1" applyAlignment="1">
      <alignment horizontal="left" vertical="center" wrapText="1"/>
      <protection/>
    </xf>
  </cellXfs>
  <cellStyles count="170">
    <cellStyle name="Normal" xfId="0"/>
    <cellStyle name="02. Ranking multirriesgos[252A048E11D6CF0DA00088B9ED9432C9]0c18" xfId="15"/>
    <cellStyle name="02. Ranking multirriesgos[252A048E11D6CF0DA00088B9ED9432C9]0c3" xfId="16"/>
    <cellStyle name="03. Ranking salud[252A047711D6CF0DA00088B9ED9432C9]0c17" xfId="17"/>
    <cellStyle name="03. Ranking salud[252A047711D6CF0DA00088B9ED9432C9]0c3" xfId="18"/>
    <cellStyle name="08. Ranking Vida Provisiones 2007[03A0305645A5D9DB3B1C928D7E855077]0c18" xfId="19"/>
    <cellStyle name="08. Ranking Vida Provisiones 2007[03A0305645A5D9DB3B1C928D7E855077]0c22" xfId="20"/>
    <cellStyle name="08. Ranking Vida Provisiones 2007[03A0305645A5D9DB3B1C928D7E855077]0c3" xfId="21"/>
    <cellStyle name="08. Ranking Vida[51576EBD4959B45952983A9515769244]0c13" xfId="22"/>
    <cellStyle name="08. Ranking Vida[51576EBD4959B45952983A9515769244]0c17" xfId="23"/>
    <cellStyle name="08. Ranking Vida[51576EBD4959B45952983A9515769244]0c21" xfId="24"/>
    <cellStyle name="08. Ranking Vida[51576EBD4959B45952983A9515769244]0c25" xfId="25"/>
    <cellStyle name="08. Ranking Vida[51576EBD4959B45952983A9515769244]0c3" xfId="26"/>
    <cellStyle name="09. Ranking total seguro directo[2F4F2D3911D66193600045B825C77567]0c13" xfId="27"/>
    <cellStyle name="09. Ranking total seguro directo[2F4F2D3911D66193600045B825C77567]0c17" xfId="28"/>
    <cellStyle name="09. Ranking total seguro directo[2F4F2D3911D66193600045B825C77567]0c21" xfId="29"/>
    <cellStyle name="09. Ranking total seguro directo[2F4F2D3911D66193600045B825C77567]0c25" xfId="30"/>
    <cellStyle name="09. Ranking total seguro directo[2F4F2D3911D66193600045B825C77567]0c3" xfId="31"/>
    <cellStyle name="1. Frecuencia-&gt;Indicadores simples0c1" xfId="32"/>
    <cellStyle name="1. Frecuencia-&gt;Indicadores simples0c11" xfId="33"/>
    <cellStyle name="1. Frecuencia-&gt;Indicadores simples0c13" xfId="34"/>
    <cellStyle name="1. Frecuencia-&gt;Indicadores simples0c15" xfId="35"/>
    <cellStyle name="1. Frecuencia-&gt;Indicadores simples0c17" xfId="36"/>
    <cellStyle name="1. Frecuencia-&gt;Indicadores simples0c2" xfId="37"/>
    <cellStyle name="1. Frecuencia-&gt;Indicadores simples0c3" xfId="38"/>
    <cellStyle name="1. Frecuencia-&gt;Indicadores simples0c6" xfId="39"/>
    <cellStyle name="1. Frecuencia-&gt;Indicadores simples0c7" xfId="40"/>
    <cellStyle name="1. Frecuencia0c1" xfId="41"/>
    <cellStyle name="1. Frecuencia0c11" xfId="42"/>
    <cellStyle name="1. Frecuencia0c13" xfId="43"/>
    <cellStyle name="1. Frecuencia0c2" xfId="44"/>
    <cellStyle name="1. Frecuencia0c3" xfId="45"/>
    <cellStyle name="1. Frecuencia0c6" xfId="46"/>
    <cellStyle name="1. Frecuencia0c7" xfId="47"/>
    <cellStyle name="20% - Énfasis1" xfId="48"/>
    <cellStyle name="20% - Énfasis2" xfId="49"/>
    <cellStyle name="20% - Énfasis3" xfId="50"/>
    <cellStyle name="20% - Énfasis4" xfId="51"/>
    <cellStyle name="20% - Énfasis5" xfId="52"/>
    <cellStyle name="20% - Énfasis6" xfId="53"/>
    <cellStyle name="3. Coste Medio del siniestro RC-&gt;Indicadores simples0c1" xfId="54"/>
    <cellStyle name="3. Coste Medio del siniestro RC-&gt;Indicadores simples0c11" xfId="55"/>
    <cellStyle name="3. Coste Medio del siniestro RC-&gt;Indicadores simples0c13" xfId="56"/>
    <cellStyle name="3. Coste Medio del siniestro RC-&gt;Indicadores simples0c15" xfId="57"/>
    <cellStyle name="3. Coste Medio del siniestro RC-&gt;Indicadores simples0c17" xfId="58"/>
    <cellStyle name="3. Coste Medio del siniestro RC-&gt;Indicadores simples0c2" xfId="59"/>
    <cellStyle name="3. Coste Medio del siniestro RC-&gt;Indicadores simples0c3" xfId="60"/>
    <cellStyle name="3. Coste Medio del siniestro RC-&gt;Indicadores simples0c6" xfId="61"/>
    <cellStyle name="3. Coste Medio del siniestro RC-&gt;Indicadores simples0c7" xfId="62"/>
    <cellStyle name="3. Coste Medio del siniestro RC0c1" xfId="63"/>
    <cellStyle name="3. Coste Medio del siniestro RC0c11" xfId="64"/>
    <cellStyle name="3. Coste Medio del siniestro RC0c14" xfId="65"/>
    <cellStyle name="3. Coste Medio del siniestro RC0c2" xfId="66"/>
    <cellStyle name="3. Coste Medio del siniestro RC0c3" xfId="67"/>
    <cellStyle name="3. Coste Medio del siniestro RC0c6" xfId="68"/>
    <cellStyle name="3. Coste Medio del siniestro RC0c7" xfId="69"/>
    <cellStyle name="3. Coste Medio del siniestro_publi0c1" xfId="70"/>
    <cellStyle name="3. Coste Medio del siniestro-&gt;Indicadores simples0c1" xfId="71"/>
    <cellStyle name="3. Coste Medio del siniestro-&gt;Indicadores simples0c11" xfId="72"/>
    <cellStyle name="3. Coste Medio del siniestro-&gt;Indicadores simples0c13" xfId="73"/>
    <cellStyle name="3. Coste Medio del siniestro-&gt;Indicadores simples0c15" xfId="74"/>
    <cellStyle name="3. Coste Medio del siniestro-&gt;Indicadores simples0c17" xfId="75"/>
    <cellStyle name="3. Coste Medio del siniestro-&gt;Indicadores simples0c2" xfId="76"/>
    <cellStyle name="3. Coste Medio del siniestro-&gt;Indicadores simples0c3" xfId="77"/>
    <cellStyle name="3. Coste Medio del siniestro-&gt;Indicadores simples0c6" xfId="78"/>
    <cellStyle name="3. Coste Medio del siniestro-&gt;Indicadores simples0c7" xfId="79"/>
    <cellStyle name="40% - Énfasis1" xfId="80"/>
    <cellStyle name="40% - Énfasis2" xfId="81"/>
    <cellStyle name="40% - Énfasis3" xfId="82"/>
    <cellStyle name="40% - Énfasis4" xfId="83"/>
    <cellStyle name="40% - Énfasis5" xfId="84"/>
    <cellStyle name="40% - Énfasis6" xfId="85"/>
    <cellStyle name="5. Ratio Siniestralidad RC publi-&gt;Indicadores simples-&gt;0c1" xfId="86"/>
    <cellStyle name="5. Ratio Siniestralidad RC publi-&gt;Indicadores simples-&gt;0c11" xfId="87"/>
    <cellStyle name="5. Ratio Siniestralidad RC publi-&gt;Indicadores simples-&gt;0c13" xfId="88"/>
    <cellStyle name="5. Ratio Siniestralidad RC publi-&gt;Indicadores simples-&gt;0c15" xfId="89"/>
    <cellStyle name="5. Ratio Siniestralidad RC publi-&gt;Indicadores simples-&gt;0c17" xfId="90"/>
    <cellStyle name="5. Ratio Siniestralidad RC publi-&gt;Indicadores simples-&gt;0c19" xfId="91"/>
    <cellStyle name="5. Ratio Siniestralidad RC publi-&gt;Indicadores simples-&gt;0c2" xfId="92"/>
    <cellStyle name="5. Ratio Siniestralidad RC publi-&gt;Indicadores simples-&gt;0c21" xfId="93"/>
    <cellStyle name="5. Ratio Siniestralidad RC publi-&gt;Indicadores simples-&gt;0c23" xfId="94"/>
    <cellStyle name="5. Ratio Siniestralidad RC publi-&gt;Indicadores simples-&gt;0c25" xfId="95"/>
    <cellStyle name="5. Ratio Siniestralidad RC publi-&gt;Indicadores simples-&gt;0c3" xfId="96"/>
    <cellStyle name="5. Ratio Siniestralidad RC publi-&gt;Indicadores simples-&gt;0c6" xfId="97"/>
    <cellStyle name="5. Ratio Siniestralidad RC publi-&gt;Indicadores simples-&gt;0c7" xfId="98"/>
    <cellStyle name="5. Ratio Siniestralidad RC publi0c1" xfId="99"/>
    <cellStyle name="5. Ratio Siniestralidad RC publi0c11" xfId="100"/>
    <cellStyle name="5. Ratio Siniestralidad RC publi0c13" xfId="101"/>
    <cellStyle name="5. Ratio Siniestralidad RC publi0c15" xfId="102"/>
    <cellStyle name="5. Ratio Siniestralidad RC publi0c17" xfId="103"/>
    <cellStyle name="5. Ratio Siniestralidad RC publi0c19" xfId="104"/>
    <cellStyle name="5. Ratio Siniestralidad RC publi0c2" xfId="105"/>
    <cellStyle name="5. Ratio Siniestralidad RC publi0c21" xfId="106"/>
    <cellStyle name="5. Ratio Siniestralidad RC publi0c3" xfId="107"/>
    <cellStyle name="5. Ratio Siniestralidad RC publi0c6" xfId="108"/>
    <cellStyle name="5. Ratio Siniestralidad RC publi0c7" xfId="109"/>
    <cellStyle name="5. Ratio Siniestralidad_Publi-&gt;Indicadores simples0c1" xfId="110"/>
    <cellStyle name="60% - Énfasis1" xfId="111"/>
    <cellStyle name="60% - Énfasis2" xfId="112"/>
    <cellStyle name="60% - Énfasis3" xfId="113"/>
    <cellStyle name="60% - Énfasis4" xfId="114"/>
    <cellStyle name="60% - Énfasis5" xfId="115"/>
    <cellStyle name="60% - Énfasis6" xfId="116"/>
    <cellStyle name="Bueno" xfId="117"/>
    <cellStyle name="Cálculo" xfId="118"/>
    <cellStyle name="Celda de comprobación" xfId="119"/>
    <cellStyle name="Celda vinculada" xfId="120"/>
    <cellStyle name="Encabezado 1" xfId="121"/>
    <cellStyle name="Encabezado 4" xfId="122"/>
    <cellStyle name="Énfasis1" xfId="123"/>
    <cellStyle name="Énfasis2" xfId="124"/>
    <cellStyle name="Énfasis3" xfId="125"/>
    <cellStyle name="Énfasis4" xfId="126"/>
    <cellStyle name="Énfasis5" xfId="127"/>
    <cellStyle name="Énfasis6" xfId="128"/>
    <cellStyle name="Entidades_participantes_02[61D54C344A6D2B549FFC13BBB6A2F817](20071)0c3" xfId="129"/>
    <cellStyle name="Entrada" xfId="130"/>
    <cellStyle name="Frecuencia RC Component(por enti)-&gt;Indicadores simples0c1" xfId="131"/>
    <cellStyle name="Frecuencia RC Component(por enti)-&gt;Indicadores simples0c11" xfId="132"/>
    <cellStyle name="Frecuencia RC Component(por enti)-&gt;Indicadores simples0c13" xfId="133"/>
    <cellStyle name="Frecuencia RC Component(por enti)-&gt;Indicadores simples0c15" xfId="134"/>
    <cellStyle name="Frecuencia RC Component(por enti)-&gt;Indicadores simples0c17" xfId="135"/>
    <cellStyle name="Frecuencia RC Component(por enti)-&gt;Indicadores simples0c19" xfId="136"/>
    <cellStyle name="Frecuencia RC Component(por enti)-&gt;Indicadores simples0c2" xfId="137"/>
    <cellStyle name="Frecuencia RC Component(por enti)-&gt;Indicadores simples0c21" xfId="138"/>
    <cellStyle name="Frecuencia RC Component(por enti)-&gt;Indicadores simples0c23" xfId="139"/>
    <cellStyle name="Frecuencia RC Component(por enti)-&gt;Indicadores simples0c25" xfId="140"/>
    <cellStyle name="Frecuencia RC Component(por enti)-&gt;Indicadores simples0c3" xfId="141"/>
    <cellStyle name="Frecuencia RC Component(por enti)-&gt;Indicadores simples0c6" xfId="142"/>
    <cellStyle name="Frecuencia RC Component(por enti)-&gt;Indicadores simples0c7" xfId="143"/>
    <cellStyle name="Frecuencia RC Component(por enti)0c1" xfId="144"/>
    <cellStyle name="Frecuencia RC Component(por enti)0c11" xfId="145"/>
    <cellStyle name="Frecuencia RC Component(por enti)0c13" xfId="146"/>
    <cellStyle name="Frecuencia RC Component(por enti)0c15" xfId="147"/>
    <cellStyle name="Frecuencia RC Component(por enti)0c17" xfId="148"/>
    <cellStyle name="Frecuencia RC Component(por enti)0c19" xfId="149"/>
    <cellStyle name="Frecuencia RC Component(por enti)0c2" xfId="150"/>
    <cellStyle name="Frecuencia RC Component(por enti)0c21" xfId="151"/>
    <cellStyle name="Frecuencia RC Component(por enti)0c3" xfId="152"/>
    <cellStyle name="Frecuencia RC Component(por enti)0c6" xfId="153"/>
    <cellStyle name="Frecuencia RC Component(por enti)0c7" xfId="154"/>
    <cellStyle name="Hyperlink" xfId="155"/>
    <cellStyle name="Incorrecto" xfId="156"/>
    <cellStyle name="Comma" xfId="157"/>
    <cellStyle name="Comma [0]" xfId="158"/>
    <cellStyle name="Currency" xfId="159"/>
    <cellStyle name="Currency [0]" xfId="160"/>
    <cellStyle name="Neutral" xfId="161"/>
    <cellStyle name="Normal 2" xfId="162"/>
    <cellStyle name="Normal 3" xfId="163"/>
    <cellStyle name="Normal 4" xfId="164"/>
    <cellStyle name="Normal 4 2" xfId="165"/>
    <cellStyle name="Normal 5" xfId="166"/>
    <cellStyle name="Normal 6" xfId="167"/>
    <cellStyle name="Notas" xfId="168"/>
    <cellStyle name="Percent" xfId="169"/>
    <cellStyle name="Porcentual 2" xfId="170"/>
    <cellStyle name="Porcentual 2 2" xfId="171"/>
    <cellStyle name="Porcentual 2 3" xfId="172"/>
    <cellStyle name="Porcentual 2 4" xfId="173"/>
    <cellStyle name="Porcentual 3" xfId="174"/>
    <cellStyle name="Porcentual 3 2" xfId="175"/>
    <cellStyle name="Porcentual 4" xfId="176"/>
    <cellStyle name="Salida" xfId="177"/>
    <cellStyle name="Texto de advertencia" xfId="178"/>
    <cellStyle name="Texto explicativo" xfId="179"/>
    <cellStyle name="Título" xfId="180"/>
    <cellStyle name="Título 2" xfId="181"/>
    <cellStyle name="Título 3" xfId="182"/>
    <cellStyle name="Total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1</xdr:row>
      <xdr:rowOff>0</xdr:rowOff>
    </xdr:from>
    <xdr:to>
      <xdr:col>12</xdr:col>
      <xdr:colOff>257175</xdr:colOff>
      <xdr:row>2</xdr:row>
      <xdr:rowOff>200025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24765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s\Carpetas_personales\Pilar_Terrer\Macrobase_PA\Evoluci&#243;n\MacrobaseEvolucionTrimestral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os_Encuesta_Marzo_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PANEL"/>
      <sheetName val="PROCEDIMIENTO"/>
      <sheetName val="Autos Entidades"/>
      <sheetName val="Autos GruposTotal "/>
      <sheetName val="AutosGrupos-Entidades"/>
      <sheetName val="Multirriesgo Entidades"/>
      <sheetName val="Multirriesgo GruposTotal"/>
      <sheetName val="MultirriesgoGrupos-Entidades"/>
      <sheetName val="RestoNovida Entidades"/>
      <sheetName val="RestoNovida GruposTotal"/>
      <sheetName val="RestoNovida Grupos-Entidades"/>
      <sheetName val="Salud Entidades"/>
      <sheetName val="Salud GruposTotal"/>
      <sheetName val="Salud Grupos-Entidades"/>
      <sheetName val="totalnovida Entidades"/>
      <sheetName val="TOTALNOVIDAGRUPOSTOTALES"/>
      <sheetName val="TOTALNOVIDAGRUPOSENTIDADES"/>
      <sheetName val="Totalprovisiones Entidades"/>
      <sheetName val="Totalprovisiones GruposTotal"/>
      <sheetName val="Totalprovisiones GruposEntidad"/>
      <sheetName val="VINCULADOSENTIDADES"/>
      <sheetName val="Vinculados Grupos Total"/>
      <sheetName val="Vinculados GruposEntidades"/>
      <sheetName val="OTRAS MODALIDADESENTIDADES"/>
      <sheetName val="OtrasModGrupostotal"/>
      <sheetName val="OtrasModGruposentidades"/>
      <sheetName val="Total Vida Entidades"/>
      <sheetName val="Total Vida GruposTotal"/>
      <sheetName val="Total Vida GruposEntidades"/>
      <sheetName val="TOTALSEGURODIRECTOENTIDADES"/>
      <sheetName val="TOTALSEGURODIRECTOGRUPOSTOTAL"/>
      <sheetName val="TOTALSEGURODIRECTOGRUPOSENTIDAD"/>
      <sheetName val="DIFERENCIAS"/>
      <sheetName val="MUESTRA GENERAL"/>
      <sheetName val="cuotasyestimaciones"/>
      <sheetName val="HOJA BASE"/>
      <sheetName val="HOJA BASEPROVISIONES"/>
      <sheetName val="CanalMayoritario"/>
      <sheetName val="ENTIDADFICTICIA"/>
      <sheetName val="GRUPOS"/>
      <sheetName val="VIDADEFAÑOANTERIOR"/>
      <sheetName val="VIDADEFAÑOACTUAL"/>
      <sheetName val="Cuotas"/>
      <sheetName val="CAMBIOSENTIDADESYGRUPOS"/>
      <sheetName val="Fech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ALFABETICA"/>
      <sheetName val="HOJA BASE"/>
      <sheetName val="HOJA BASE PROVISIONES"/>
      <sheetName val="entidades participantes"/>
      <sheetName val="GRUPOS"/>
      <sheetName val="Res. Trim."/>
      <sheetName val="Res. Año"/>
      <sheetName val="NOTAMETODOLOGICA"/>
      <sheetName val="INICIO"/>
      <sheetName val="RANKINGS"/>
      <sheetName val="OBSERVACIONES"/>
      <sheetName val="RANKINGDEENTIDADES"/>
      <sheetName val="RANKINGPRIMASPORGRUPOS"/>
      <sheetName val="RESULTADOSCANALES"/>
      <sheetName val="CANALES"/>
      <sheetName val="CRECIMIENTOS"/>
      <sheetName val="hojabase"/>
      <sheetName val="PROVISIONES"/>
      <sheetName val="Res. Trim. (Data)"/>
      <sheetName val="PLANTILLA"/>
      <sheetName val="PLANTILLA_GRUPOS"/>
      <sheetName val="PLANTILLA_CANALES"/>
      <sheetName val="ALFABETICO"/>
      <sheetName val="VACIADOCANALES"/>
      <sheetName val="COMOD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534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34" customWidth="1"/>
    <col min="2" max="2" width="23.00390625" style="34" customWidth="1"/>
    <col min="3" max="3" width="17.7109375" style="34" customWidth="1"/>
    <col min="4" max="4" width="17.421875" style="34" customWidth="1"/>
    <col min="5" max="5" width="17.57421875" style="34" customWidth="1"/>
    <col min="6" max="6" width="9.8515625" style="34" customWidth="1"/>
    <col min="7" max="7" width="2.57421875" style="34" customWidth="1"/>
    <col min="8" max="8" width="21.8515625" style="34" customWidth="1"/>
    <col min="9" max="9" width="18.00390625" style="34" customWidth="1"/>
    <col min="10" max="10" width="17.57421875" style="34" customWidth="1"/>
    <col min="11" max="11" width="10.57421875" style="34" customWidth="1"/>
    <col min="12" max="12" width="5.28125" style="34" customWidth="1"/>
    <col min="13" max="13" width="4.7109375" style="34" customWidth="1"/>
    <col min="14" max="16384" width="11.421875" style="34" customWidth="1"/>
  </cols>
  <sheetData>
    <row r="1" ht="19.5" customHeight="1" thickBot="1"/>
    <row r="2" spans="2:11" ht="30" customHeight="1" thickBot="1">
      <c r="B2" s="82" t="s">
        <v>24</v>
      </c>
      <c r="C2" s="83"/>
      <c r="D2" s="83"/>
      <c r="E2" s="83"/>
      <c r="F2" s="83"/>
      <c r="G2" s="83"/>
      <c r="H2" s="83"/>
      <c r="I2" s="83"/>
      <c r="J2" s="83"/>
      <c r="K2" s="84"/>
    </row>
    <row r="3" ht="19.5" customHeight="1" thickBot="1"/>
    <row r="4" spans="2:11" ht="19.5" customHeight="1" thickBot="1">
      <c r="B4" s="90" t="s">
        <v>0</v>
      </c>
      <c r="C4" s="91"/>
      <c r="D4" s="66" t="s">
        <v>1</v>
      </c>
      <c r="E4" s="67"/>
      <c r="F4" s="67"/>
      <c r="G4" s="67"/>
      <c r="H4" s="67"/>
      <c r="I4" s="89"/>
      <c r="J4" s="90" t="s">
        <v>2</v>
      </c>
      <c r="K4" s="91"/>
    </row>
    <row r="5" spans="2:11" ht="19.5" customHeight="1" thickBot="1">
      <c r="B5" s="98"/>
      <c r="C5" s="99"/>
      <c r="D5" s="100" t="s">
        <v>34</v>
      </c>
      <c r="E5" s="101"/>
      <c r="F5" s="102"/>
      <c r="G5" s="100" t="s">
        <v>35</v>
      </c>
      <c r="H5" s="101"/>
      <c r="I5" s="102"/>
      <c r="J5" s="98"/>
      <c r="K5" s="99"/>
    </row>
    <row r="6" spans="2:11" ht="19.5" customHeight="1">
      <c r="B6" s="94" t="s">
        <v>3</v>
      </c>
      <c r="C6" s="95"/>
      <c r="D6" s="51">
        <v>15571.82244003</v>
      </c>
      <c r="E6" s="52"/>
      <c r="F6" s="53"/>
      <c r="G6" s="51">
        <v>16466.188731921724</v>
      </c>
      <c r="H6" s="52"/>
      <c r="I6" s="53"/>
      <c r="J6" s="54">
        <f>G6/D6-1</f>
        <v>0.057434914592437325</v>
      </c>
      <c r="K6" s="55"/>
    </row>
    <row r="7" spans="2:11" ht="19.5" customHeight="1" thickBot="1">
      <c r="B7" s="96" t="s">
        <v>4</v>
      </c>
      <c r="C7" s="97"/>
      <c r="D7" s="56">
        <v>27550.380921091266</v>
      </c>
      <c r="E7" s="57"/>
      <c r="F7" s="58"/>
      <c r="G7" s="56">
        <v>28423.406887237314</v>
      </c>
      <c r="H7" s="57"/>
      <c r="I7" s="58"/>
      <c r="J7" s="59">
        <f>+G7/D7-1</f>
        <v>0.031688344660153245</v>
      </c>
      <c r="K7" s="60"/>
    </row>
    <row r="8" spans="2:11" ht="19.5" customHeight="1" thickBot="1">
      <c r="B8" s="85" t="s">
        <v>5</v>
      </c>
      <c r="C8" s="86"/>
      <c r="D8" s="61">
        <v>43122.20336112127</v>
      </c>
      <c r="E8" s="62"/>
      <c r="F8" s="63"/>
      <c r="G8" s="61">
        <v>44889.59561915904</v>
      </c>
      <c r="H8" s="62"/>
      <c r="I8" s="63"/>
      <c r="J8" s="64">
        <f>G8/D8-1</f>
        <v>0.040985666786016894</v>
      </c>
      <c r="K8" s="65"/>
    </row>
    <row r="9" ht="19.5" customHeight="1" thickBot="1">
      <c r="B9" s="3" t="s">
        <v>6</v>
      </c>
    </row>
    <row r="10" spans="2:11" ht="30" customHeight="1" thickBot="1">
      <c r="B10" s="82" t="s">
        <v>25</v>
      </c>
      <c r="C10" s="83"/>
      <c r="D10" s="83"/>
      <c r="E10" s="83"/>
      <c r="F10" s="84"/>
      <c r="G10" s="35"/>
      <c r="H10" s="82" t="s">
        <v>26</v>
      </c>
      <c r="I10" s="83"/>
      <c r="J10" s="83"/>
      <c r="K10" s="84"/>
    </row>
    <row r="11" spans="2:8" ht="19.5" customHeight="1" thickBot="1">
      <c r="B11" s="36"/>
      <c r="H11" s="36"/>
    </row>
    <row r="12" spans="2:11" ht="19.5" customHeight="1" thickBot="1">
      <c r="B12" s="90" t="s">
        <v>19</v>
      </c>
      <c r="C12" s="91"/>
      <c r="D12" s="66" t="s">
        <v>27</v>
      </c>
      <c r="E12" s="67"/>
      <c r="F12" s="68" t="s">
        <v>23</v>
      </c>
      <c r="G12" s="37"/>
      <c r="H12" s="87" t="s">
        <v>8</v>
      </c>
      <c r="I12" s="66" t="s">
        <v>27</v>
      </c>
      <c r="J12" s="89"/>
      <c r="K12" s="68" t="s">
        <v>23</v>
      </c>
    </row>
    <row r="13" spans="2:11" ht="24.75" customHeight="1" thickBot="1">
      <c r="B13" s="92"/>
      <c r="C13" s="93"/>
      <c r="D13" s="5" t="s">
        <v>34</v>
      </c>
      <c r="E13" s="6" t="s">
        <v>35</v>
      </c>
      <c r="F13" s="69"/>
      <c r="G13" s="37"/>
      <c r="H13" s="88"/>
      <c r="I13" s="5" t="s">
        <v>34</v>
      </c>
      <c r="J13" s="5" t="s">
        <v>35</v>
      </c>
      <c r="K13" s="69"/>
    </row>
    <row r="14" spans="2:11" ht="19.5" customHeight="1">
      <c r="B14" s="108" t="s">
        <v>20</v>
      </c>
      <c r="C14" s="109"/>
      <c r="D14" s="7">
        <v>3723.87286561</v>
      </c>
      <c r="E14" s="7">
        <v>3912.075706892673</v>
      </c>
      <c r="F14" s="8">
        <f>+E14/D14-1</f>
        <v>0.05053954527307525</v>
      </c>
      <c r="G14" s="37"/>
      <c r="H14" s="9" t="s">
        <v>12</v>
      </c>
      <c r="I14" s="10">
        <v>8328.95070651272</v>
      </c>
      <c r="J14" s="10">
        <v>8256.862677206253</v>
      </c>
      <c r="K14" s="11">
        <f>+J14/I14-1</f>
        <v>-0.008655115373668698</v>
      </c>
    </row>
    <row r="15" spans="2:11" ht="19.5" customHeight="1" thickBot="1">
      <c r="B15" s="110" t="s">
        <v>21</v>
      </c>
      <c r="C15" s="111"/>
      <c r="D15" s="12">
        <v>11847.94957442</v>
      </c>
      <c r="E15" s="12">
        <v>12554.113025029052</v>
      </c>
      <c r="F15" s="13">
        <f>+E15/D15-1</f>
        <v>0.05960216543575392</v>
      </c>
      <c r="G15" s="37"/>
      <c r="H15" s="14" t="s">
        <v>13</v>
      </c>
      <c r="I15" s="15">
        <v>7015.949554228978</v>
      </c>
      <c r="J15" s="15">
        <v>7369.8516668203365</v>
      </c>
      <c r="K15" s="16">
        <f>+J15/I15-1</f>
        <v>0.050442511003808255</v>
      </c>
    </row>
    <row r="16" spans="2:11" ht="19.5" customHeight="1" thickBot="1">
      <c r="B16" s="85" t="s">
        <v>22</v>
      </c>
      <c r="C16" s="86"/>
      <c r="D16" s="17">
        <v>15571.82244003</v>
      </c>
      <c r="E16" s="17">
        <v>16466.188731921724</v>
      </c>
      <c r="F16" s="18">
        <f>+E16/D16-1</f>
        <v>0.057434914592437325</v>
      </c>
      <c r="G16" s="37"/>
      <c r="H16" s="14" t="s">
        <v>14</v>
      </c>
      <c r="I16" s="15">
        <v>5719.060149035585</v>
      </c>
      <c r="J16" s="15">
        <v>6015.8877084248215</v>
      </c>
      <c r="K16" s="16">
        <f>+J16/I16-1</f>
        <v>0.051901457871411205</v>
      </c>
    </row>
    <row r="17" spans="2:11" ht="19.5" customHeight="1" thickBot="1">
      <c r="B17" s="3" t="s">
        <v>6</v>
      </c>
      <c r="C17" s="38"/>
      <c r="D17" s="19"/>
      <c r="E17" s="19"/>
      <c r="F17" s="20"/>
      <c r="G17" s="37"/>
      <c r="H17" s="21" t="s">
        <v>15</v>
      </c>
      <c r="I17" s="22">
        <v>6486.420511313985</v>
      </c>
      <c r="J17" s="22">
        <v>6780.804834785904</v>
      </c>
      <c r="K17" s="23">
        <f>+J17/I17-1</f>
        <v>0.045384711484313556</v>
      </c>
    </row>
    <row r="18" spans="7:11" ht="19.5" customHeight="1" thickBot="1">
      <c r="G18" s="37"/>
      <c r="H18" s="1" t="s">
        <v>16</v>
      </c>
      <c r="I18" s="24">
        <v>27550.380921091266</v>
      </c>
      <c r="J18" s="24">
        <v>28423.406887237314</v>
      </c>
      <c r="K18" s="25">
        <f>+J18/I18-1</f>
        <v>0.031688344660153245</v>
      </c>
    </row>
    <row r="19" spans="2:8" ht="30" customHeight="1" thickBot="1">
      <c r="B19" s="82" t="s">
        <v>29</v>
      </c>
      <c r="C19" s="83"/>
      <c r="D19" s="83"/>
      <c r="E19" s="83"/>
      <c r="F19" s="84"/>
      <c r="H19" s="4" t="s">
        <v>6</v>
      </c>
    </row>
    <row r="20" spans="7:12" ht="19.5" customHeight="1" thickBot="1">
      <c r="G20" s="37"/>
      <c r="H20" s="66" t="s">
        <v>30</v>
      </c>
      <c r="I20" s="67"/>
      <c r="J20" s="89"/>
      <c r="K20" s="27">
        <v>145</v>
      </c>
      <c r="L20" s="39"/>
    </row>
    <row r="21" spans="2:12" ht="19.5" customHeight="1" thickBot="1">
      <c r="B21" s="87" t="s">
        <v>7</v>
      </c>
      <c r="C21" s="66" t="s">
        <v>28</v>
      </c>
      <c r="D21" s="89"/>
      <c r="E21" s="49" t="s">
        <v>2</v>
      </c>
      <c r="F21" s="50"/>
      <c r="G21" s="37"/>
      <c r="H21" s="66" t="s">
        <v>18</v>
      </c>
      <c r="I21" s="67"/>
      <c r="J21" s="89"/>
      <c r="K21" s="30">
        <v>0.9574056441960819</v>
      </c>
      <c r="L21" s="39"/>
    </row>
    <row r="22" spans="2:11" ht="19.5" customHeight="1" thickBot="1">
      <c r="B22" s="112"/>
      <c r="C22" s="5" t="s">
        <v>36</v>
      </c>
      <c r="D22" s="28" t="s">
        <v>37</v>
      </c>
      <c r="E22" s="29" t="s">
        <v>9</v>
      </c>
      <c r="F22" s="29" t="s">
        <v>10</v>
      </c>
      <c r="G22" s="37"/>
      <c r="H22" s="40" t="s">
        <v>31</v>
      </c>
      <c r="I22" s="103" t="s">
        <v>33</v>
      </c>
      <c r="J22" s="104"/>
      <c r="K22" s="105"/>
    </row>
    <row r="23" spans="2:12" ht="19.5" customHeight="1" thickBot="1">
      <c r="B23" s="2" t="s">
        <v>11</v>
      </c>
      <c r="C23" s="31">
        <v>192886.59201441</v>
      </c>
      <c r="D23" s="32">
        <v>193194.71961829168</v>
      </c>
      <c r="E23" s="33">
        <f>+D23/C23-1</f>
        <v>0.0015974547565165143</v>
      </c>
      <c r="F23" s="33">
        <v>-0.004713917613965668</v>
      </c>
      <c r="K23" s="39"/>
      <c r="L23" s="41"/>
    </row>
    <row r="24" spans="2:12" ht="19.5" customHeight="1" thickBot="1">
      <c r="B24" s="48" t="s">
        <v>6</v>
      </c>
      <c r="G24" s="42"/>
      <c r="H24" s="70" t="s">
        <v>38</v>
      </c>
      <c r="I24" s="71"/>
      <c r="J24" s="71"/>
      <c r="K24" s="72"/>
      <c r="L24" s="41"/>
    </row>
    <row r="25" spans="3:12" ht="19.5" customHeight="1" thickBot="1">
      <c r="C25" s="43"/>
      <c r="D25" s="43"/>
      <c r="E25" s="106" t="s">
        <v>17</v>
      </c>
      <c r="F25" s="107"/>
      <c r="G25" s="42"/>
      <c r="H25" s="73"/>
      <c r="I25" s="74"/>
      <c r="J25" s="74"/>
      <c r="K25" s="75"/>
      <c r="L25" s="44"/>
    </row>
    <row r="26" spans="7:11" ht="19.5" customHeight="1">
      <c r="G26" s="42"/>
      <c r="H26" s="76" t="s">
        <v>32</v>
      </c>
      <c r="I26" s="77"/>
      <c r="J26" s="77"/>
      <c r="K26" s="78"/>
    </row>
    <row r="27" spans="8:11" ht="19.5" customHeight="1" thickBot="1">
      <c r="H27" s="79"/>
      <c r="I27" s="80"/>
      <c r="J27" s="80"/>
      <c r="K27" s="81"/>
    </row>
    <row r="28" spans="8:11" ht="19.5" customHeight="1">
      <c r="H28" s="26"/>
      <c r="I28" s="26"/>
      <c r="J28" s="26"/>
      <c r="K28" s="26"/>
    </row>
    <row r="29" spans="8:11" ht="14.25">
      <c r="H29" s="45"/>
      <c r="I29" s="42"/>
      <c r="J29" s="42"/>
      <c r="K29" s="44"/>
    </row>
    <row r="30" spans="8:11" ht="14.25">
      <c r="H30" s="45"/>
      <c r="I30" s="42"/>
      <c r="J30" s="42"/>
      <c r="K30" s="44"/>
    </row>
    <row r="31" spans="8:11" ht="14.25">
      <c r="H31" s="45"/>
      <c r="I31" s="42"/>
      <c r="J31" s="42"/>
      <c r="K31" s="44"/>
    </row>
    <row r="32" spans="8:11" ht="14.25">
      <c r="H32" s="45"/>
      <c r="I32" s="42"/>
      <c r="J32" s="42"/>
      <c r="K32" s="44"/>
    </row>
    <row r="33" spans="8:11" ht="14.25">
      <c r="H33" s="45"/>
      <c r="I33" s="42"/>
      <c r="J33" s="42"/>
      <c r="K33" s="44"/>
    </row>
    <row r="65526" spans="2:3" ht="14.25">
      <c r="B65526" s="46"/>
      <c r="C65526" s="46"/>
    </row>
    <row r="65527" spans="2:3" ht="14.25">
      <c r="B65527" s="46"/>
      <c r="C65527" s="46"/>
    </row>
    <row r="65528" spans="2:4" ht="14.25">
      <c r="B65528" s="46"/>
      <c r="C65528" s="46"/>
      <c r="D65528" s="47"/>
    </row>
    <row r="65529" spans="2:4" ht="14.25">
      <c r="B65529" s="46"/>
      <c r="C65529" s="46"/>
      <c r="D65529" s="47">
        <f>C65530&amp;C65531</f>
      </c>
    </row>
    <row r="65530" spans="2:4" ht="14.25">
      <c r="B65530" s="46"/>
      <c r="C65530" s="46"/>
      <c r="D65530" s="47"/>
    </row>
    <row r="65531" spans="2:4" ht="14.25">
      <c r="B65531" s="46"/>
      <c r="C65531" s="46"/>
      <c r="D65531" s="47"/>
    </row>
    <row r="65532" spans="2:4" ht="14.25">
      <c r="B65532" s="47" t="s">
        <v>39</v>
      </c>
      <c r="C65532" s="46"/>
      <c r="D65532" s="47"/>
    </row>
    <row r="65533" spans="2:4" ht="14.25">
      <c r="B65533" s="46"/>
      <c r="C65533" s="46"/>
      <c r="D65533" s="47"/>
    </row>
    <row r="65534" spans="2:4" ht="14.25">
      <c r="B65534" s="46"/>
      <c r="C65534" s="46"/>
      <c r="D65534" s="47"/>
    </row>
  </sheetData>
  <sheetProtection/>
  <mergeCells count="39">
    <mergeCell ref="I22:K22"/>
    <mergeCell ref="B19:F19"/>
    <mergeCell ref="E25:F25"/>
    <mergeCell ref="B14:C14"/>
    <mergeCell ref="B15:C15"/>
    <mergeCell ref="B16:C16"/>
    <mergeCell ref="H20:J20"/>
    <mergeCell ref="H21:J21"/>
    <mergeCell ref="B21:B22"/>
    <mergeCell ref="C21:D21"/>
    <mergeCell ref="B6:C6"/>
    <mergeCell ref="B7:C7"/>
    <mergeCell ref="D7:F7"/>
    <mergeCell ref="B2:K2"/>
    <mergeCell ref="B4:C5"/>
    <mergeCell ref="D4:I4"/>
    <mergeCell ref="J4:K5"/>
    <mergeCell ref="D5:F5"/>
    <mergeCell ref="G5:I5"/>
    <mergeCell ref="D6:F6"/>
    <mergeCell ref="H24:K25"/>
    <mergeCell ref="H26:K27"/>
    <mergeCell ref="H10:K10"/>
    <mergeCell ref="B8:C8"/>
    <mergeCell ref="D8:F8"/>
    <mergeCell ref="H12:H13"/>
    <mergeCell ref="I12:J12"/>
    <mergeCell ref="K12:K13"/>
    <mergeCell ref="B10:F10"/>
    <mergeCell ref="B12:C13"/>
    <mergeCell ref="E21:F21"/>
    <mergeCell ref="G6:I6"/>
    <mergeCell ref="J6:K6"/>
    <mergeCell ref="G7:I7"/>
    <mergeCell ref="J7:K7"/>
    <mergeCell ref="G8:I8"/>
    <mergeCell ref="J8:K8"/>
    <mergeCell ref="D12:E12"/>
    <mergeCell ref="F12:F13"/>
  </mergeCells>
  <printOptions/>
  <pageMargins left="0.4" right="0.17" top="0.72" bottom="0.7480314960629921" header="0.31496062992125984" footer="0.31496062992125984"/>
  <pageSetup fitToHeight="1" fitToWidth="1" horizontalDpi="600" verticalDpi="600" orientation="landscape" scale="78" r:id="rId2"/>
  <ignoredErrors>
    <ignoredError sqref="J7:K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otros datos. Enero a Septiembre 2021</dc:title>
  <dc:subject/>
  <dc:creator>Departamento Estadísticas</dc:creator>
  <cp:keywords/>
  <dc:description/>
  <cp:lastModifiedBy>Laura Pérez Sánchez</cp:lastModifiedBy>
  <cp:lastPrinted>2017-06-15T13:47:46Z</cp:lastPrinted>
  <dcterms:created xsi:type="dcterms:W3CDTF">2010-06-11T12:18:10Z</dcterms:created>
  <dcterms:modified xsi:type="dcterms:W3CDTF">2021-10-18T06:57:44Z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2021-10-19T00:00:00Z</vt:lpwstr>
  </property>
  <property fmtid="{D5CDD505-2E9C-101B-9397-08002B2CF9AE}" pid="4" name="FechaDeActualizaci">
    <vt:lpwstr>2021-10-15T00:00:00Z</vt:lpwstr>
  </property>
  <property fmtid="{D5CDD505-2E9C-101B-9397-08002B2CF9AE}" pid="5" name="Periodo publicaci">
    <vt:lpwstr>Enero-Septiembre</vt:lpwstr>
  </property>
  <property fmtid="{D5CDD505-2E9C-101B-9397-08002B2CF9AE}" pid="6" name="A">
    <vt:lpwstr>2021.00000000000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6;#Vida|976d1cef-f215-4c2b-8b7f-ff46062cfbc5;#82;#No Vida|f02fccb3-5048-4b93-9d44-b3eb18083f51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Vida|976d1cef-f215-4c2b-8b7f-ff46062cfbc5;No Vida|f02fccb3-5048-4b93-9d44-b3eb18083f51</vt:lpwstr>
  </property>
  <property fmtid="{D5CDD505-2E9C-101B-9397-08002B2CF9AE}" pid="13" name="TaxCatchA">
    <vt:lpwstr>6;#Vida|976d1cef-f215-4c2b-8b7f-ff46062cfbc5;#82;#No Vida|f02fccb3-5048-4b93-9d44-b3eb18083f51;#2;#Estudios y estadísticas-Evolución del mercado asegurador - Est. Gral.|3e70188e-ca94-4319-8e58-2f67303b4907</vt:lpwstr>
  </property>
  <property fmtid="{D5CDD505-2E9C-101B-9397-08002B2CF9AE}" pid="14" name="indic_w">
    <vt:lpwstr>1</vt:lpwstr>
  </property>
  <property fmtid="{D5CDD505-2E9C-101B-9397-08002B2CF9AE}" pid="15" name="Ra">
    <vt:lpwstr>Automovil</vt:lpwstr>
  </property>
  <property fmtid="{D5CDD505-2E9C-101B-9397-08002B2CF9AE}" pid="16" name="TitleS">
    <vt:lpwstr/>
  </property>
  <property fmtid="{D5CDD505-2E9C-101B-9397-08002B2CF9AE}" pid="17" name="ICEATwitterCardRR">
    <vt:lpwstr/>
  </property>
  <property fmtid="{D5CDD505-2E9C-101B-9397-08002B2CF9AE}" pid="18" name="Documento Publicaci">
    <vt:lpwstr>Publicaciones/publiPDF/2021/Informe-1675-Evolucion-Sector-septiembre-2021.pdf</vt:lpwstr>
  </property>
  <property fmtid="{D5CDD505-2E9C-101B-9397-08002B2CF9AE}" pid="19" name="keywor">
    <vt:lpwstr/>
  </property>
  <property fmtid="{D5CDD505-2E9C-101B-9397-08002B2CF9AE}" pid="20" name="Te">
    <vt:lpwstr>Evolución del sector</vt:lpwstr>
  </property>
  <property fmtid="{D5CDD505-2E9C-101B-9397-08002B2CF9AE}" pid="21" name="Descripción documen">
    <vt:lpwstr/>
  </property>
  <property fmtid="{D5CDD505-2E9C-101B-9397-08002B2CF9AE}" pid="22" name="DescriptionS">
    <vt:lpwstr/>
  </property>
  <property fmtid="{D5CDD505-2E9C-101B-9397-08002B2CF9AE}" pid="23" name="ICEAOGImageRR">
    <vt:lpwstr/>
  </property>
  <property fmtid="{D5CDD505-2E9C-101B-9397-08002B2CF9AE}" pid="24" name="Tipo de vis">
    <vt:lpwstr>Fichero</vt:lpwstr>
  </property>
  <property fmtid="{D5CDD505-2E9C-101B-9397-08002B2CF9AE}" pid="25" name="ICEABloquearRecomendam">
    <vt:lpwstr>0</vt:lpwstr>
  </property>
  <property fmtid="{D5CDD505-2E9C-101B-9397-08002B2CF9AE}" pid="26" name="ICEAOGUrlRR">
    <vt:lpwstr/>
  </property>
</Properties>
</file>