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SECTOR'!$A$1:$F$26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<sst xmlns="http://schemas.openxmlformats.org/spreadsheetml/2006/main" count="18" uniqueCount="17">
  <si>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</si>
  <si>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</si>
  <si>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</si>
  <si>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Incendios</t>
  </si>
  <si>
    <t>Riesgos industriales</t>
  </si>
  <si>
    <t>Resto incendios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</si>
  <si>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</si>
  <si>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</si>
  <si>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</si>
  <si>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</si>
  <si>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</si>
  <si>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</si>
  <si>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2022</t>
  </si>
  <si>
    <t>Enero a Diciembre 2021</t>
  </si>
  <si>
    <t>22</t>
  </si>
  <si>
    <t>37 Entidades</t>
  </si>
  <si>
    <t>Estimación al 100% del Sector para una muestra de 37 Entidades con una cuota de mercado del 81,51%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</si>
</sst>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4"/>
      <color indexed="8"/>
      <name val="Futura"/>
      <family val="2"/>
    </font>
    <font>
      <b/>
      <sz val="10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2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50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3" fontId="56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59" fillId="0" borderId="0" xfId="0" applyNumberFormat="1" applyFont="1" applyAlignment="1">
      <alignment horizontal="left" vertical="center"/>
    </xf>
    <xf numFmtId="4" fontId="60" fillId="0" borderId="14" xfId="0" applyNumberFormat="1" applyFont="1" applyBorder="1" applyAlignment="1">
      <alignment horizontal="center" vertical="center"/>
    </xf>
    <xf numFmtId="4" fontId="61" fillId="35" borderId="15" xfId="50" applyNumberFormat="1" applyFont="1" applyFill="1" applyBorder="1" applyAlignment="1">
      <alignment horizontal="left" vertical="center"/>
      <protection/>
    </xf>
    <xf numFmtId="3" fontId="61" fillId="35" borderId="15" xfId="50" applyNumberFormat="1" applyFont="1" applyFill="1" applyBorder="1" applyAlignment="1">
      <alignment horizontal="right" vertical="center"/>
      <protection/>
    </xf>
    <xf numFmtId="10" fontId="61" fillId="35" borderId="15" xfId="173" applyNumberFormat="1" applyFont="1" applyFill="1" applyBorder="1" applyAlignment="1">
      <alignment horizontal="right" vertical="center"/>
    </xf>
    <xf numFmtId="4" fontId="62" fillId="0" borderId="16" xfId="50" applyNumberFormat="1" applyFont="1" applyFill="1" applyBorder="1" applyAlignment="1">
      <alignment horizontal="left" vertical="center"/>
      <protection/>
    </xf>
    <xf numFmtId="3" fontId="62" fillId="0" borderId="16" xfId="50" applyNumberFormat="1" applyFont="1" applyFill="1" applyBorder="1" applyAlignment="1">
      <alignment horizontal="right" vertical="center"/>
      <protection/>
    </xf>
    <xf numFmtId="10" fontId="62" fillId="0" borderId="16" xfId="173" applyNumberFormat="1" applyFont="1" applyFill="1" applyBorder="1" applyAlignment="1">
      <alignment horizontal="right" vertical="center"/>
    </xf>
    <xf numFmtId="4" fontId="62" fillId="36" borderId="15" xfId="50" applyNumberFormat="1" applyFont="1" applyFill="1" applyBorder="1" applyAlignment="1">
      <alignment horizontal="left" vertical="center"/>
      <protection/>
    </xf>
    <xf numFmtId="3" fontId="62" fillId="36" borderId="15" xfId="50" applyNumberFormat="1" applyFont="1" applyFill="1" applyBorder="1" applyAlignment="1">
      <alignment horizontal="right" vertical="center"/>
      <protection/>
    </xf>
    <xf numFmtId="10" fontId="62" fillId="36" borderId="15" xfId="173" applyNumberFormat="1" applyFont="1" applyFill="1" applyBorder="1" applyAlignment="1">
      <alignment horizontal="right" vertical="center"/>
    </xf>
    <xf numFmtId="4" fontId="63" fillId="37" borderId="17" xfId="50" applyNumberFormat="1" applyFont="1" applyFill="1" applyBorder="1" applyAlignment="1">
      <alignment horizontal="left" vertical="center"/>
      <protection/>
    </xf>
    <xf numFmtId="3" fontId="63" fillId="37" borderId="17" xfId="50" applyNumberFormat="1" applyFont="1" applyFill="1" applyBorder="1" applyAlignment="1">
      <alignment horizontal="right" vertical="center"/>
      <protection/>
    </xf>
    <xf numFmtId="10" fontId="63" fillId="37" borderId="17" xfId="173" applyNumberFormat="1" applyFont="1" applyFill="1" applyBorder="1" applyAlignment="1">
      <alignment horizontal="right" vertical="center"/>
    </xf>
    <xf numFmtId="4" fontId="64" fillId="37" borderId="18" xfId="50" applyNumberFormat="1" applyFont="1" applyFill="1" applyBorder="1" applyAlignment="1">
      <alignment horizontal="left" vertical="center" indent="1"/>
      <protection/>
    </xf>
    <xf numFmtId="3" fontId="64" fillId="37" borderId="18" xfId="50" applyNumberFormat="1" applyFont="1" applyFill="1" applyBorder="1" applyAlignment="1">
      <alignment horizontal="right" vertical="center"/>
      <protection/>
    </xf>
    <xf numFmtId="10" fontId="64" fillId="37" borderId="18" xfId="173" applyNumberFormat="1" applyFont="1" applyFill="1" applyBorder="1" applyAlignment="1">
      <alignment horizontal="right" vertical="center"/>
    </xf>
    <xf numFmtId="4" fontId="64" fillId="37" borderId="19" xfId="50" applyNumberFormat="1" applyFont="1" applyFill="1" applyBorder="1" applyAlignment="1">
      <alignment horizontal="left" vertical="center" indent="1"/>
      <protection/>
    </xf>
    <xf numFmtId="3" fontId="64" fillId="37" borderId="19" xfId="50" applyNumberFormat="1" applyFont="1" applyFill="1" applyBorder="1" applyAlignment="1">
      <alignment horizontal="right" vertical="center"/>
      <protection/>
    </xf>
    <xf numFmtId="10" fontId="64" fillId="37" borderId="19" xfId="173" applyNumberFormat="1" applyFont="1" applyFill="1" applyBorder="1" applyAlignment="1">
      <alignment horizontal="right" vertical="center"/>
    </xf>
    <xf numFmtId="4" fontId="62" fillId="3" borderId="0" xfId="171" applyNumberFormat="1" applyFont="1" applyFill="1" applyAlignment="1">
      <alignment horizontal="right" vertical="center"/>
      <protection/>
    </xf>
    <xf numFmtId="169" fontId="65" fillId="37" borderId="0" xfId="171" applyNumberFormat="1" applyFont="1" applyFill="1" applyAlignment="1">
      <alignment horizontal="left" vertical="center"/>
      <protection/>
    </xf>
    <xf numFmtId="3" fontId="65" fillId="37" borderId="0" xfId="139" applyNumberFormat="1" applyFont="1" applyFill="1" applyAlignment="1">
      <alignment horizontal="left" vertical="center"/>
    </xf>
    <xf numFmtId="4" fontId="66" fillId="0" borderId="20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4" fontId="66" fillId="0" borderId="23" xfId="0" applyNumberFormat="1" applyFont="1" applyBorder="1" applyAlignment="1">
      <alignment horizontal="center" vertical="center"/>
    </xf>
    <xf numFmtId="4" fontId="66" fillId="0" borderId="24" xfId="0" applyNumberFormat="1" applyFont="1" applyBorder="1" applyAlignment="1">
      <alignment horizontal="center" vertical="center"/>
    </xf>
    <xf numFmtId="4" fontId="66" fillId="0" borderId="25" xfId="0" applyNumberFormat="1" applyFont="1" applyBorder="1" applyAlignment="1">
      <alignment horizontal="center" vertical="center"/>
    </xf>
    <xf numFmtId="4" fontId="60" fillId="0" borderId="26" xfId="0" applyNumberFormat="1" applyFont="1" applyBorder="1" applyAlignment="1">
      <alignment horizontal="center" vertical="center"/>
    </xf>
    <xf numFmtId="4" fontId="60" fillId="0" borderId="14" xfId="0" applyNumberFormat="1" applyFont="1" applyBorder="1" applyAlignment="1">
      <alignment horizontal="center" vertical="center"/>
    </xf>
    <xf numFmtId="4" fontId="62" fillId="38" borderId="27" xfId="52" applyNumberFormat="1" applyFont="1" applyFill="1" applyBorder="1" applyAlignment="1">
      <alignment horizontal="center" vertical="center" wrapText="1"/>
      <protection/>
    </xf>
    <xf numFmtId="4" fontId="62" fillId="38" borderId="28" xfId="52" applyNumberFormat="1" applyFont="1" applyFill="1" applyBorder="1" applyAlignment="1">
      <alignment horizontal="center" vertical="center" wrapText="1"/>
      <protection/>
    </xf>
    <xf numFmtId="4" fontId="62" fillId="38" borderId="26" xfId="52" applyNumberFormat="1" applyFont="1" applyFill="1" applyBorder="1" applyAlignment="1">
      <alignment horizontal="center" vertical="center" wrapText="1"/>
      <protection/>
    </xf>
    <xf numFmtId="4" fontId="62" fillId="38" borderId="18" xfId="52" applyNumberFormat="1" applyFont="1" applyFill="1" applyBorder="1" applyAlignment="1">
      <alignment horizontal="center" vertical="center" wrapText="1"/>
      <protection/>
    </xf>
    <xf numFmtId="4" fontId="62" fillId="0" borderId="26" xfId="0" applyNumberFormat="1" applyFont="1" applyBorder="1" applyAlignment="1">
      <alignment horizontal="center" vertical="center" wrapText="1"/>
    </xf>
    <xf numFmtId="4" fontId="62" fillId="0" borderId="14" xfId="0" applyNumberFormat="1" applyFont="1" applyBorder="1" applyAlignment="1">
      <alignment horizontal="center" vertical="center" wrapText="1"/>
    </xf>
    <xf numFmtId="4" fontId="62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5</xdr:row>
      <xdr:rowOff>28575</xdr:rowOff>
    </xdr:from>
    <xdr:to>
      <xdr:col>4</xdr:col>
      <xdr:colOff>828675</xdr:colOff>
      <xdr:row>7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66825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8" t="s">
        <v>11</v>
      </c>
      <c r="C2" s="39"/>
      <c r="D2" s="39"/>
      <c r="E2" s="40"/>
    </row>
    <row r="3" spans="2:7" ht="19.5" customHeight="1" thickBot="1">
      <c r="B3" s="35" t="s">
        <v>12</v>
      </c>
      <c r="C3" s="36"/>
      <c r="D3" s="36"/>
      <c r="E3" s="37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32" t="s">
        <v>9</v>
      </c>
      <c r="C5" s="33">
        <v>44959</v>
      </c>
      <c r="D5" s="1"/>
      <c r="E5" s="1"/>
      <c r="G5" s="7"/>
    </row>
    <row r="6" spans="2:7" ht="19.5" customHeight="1">
      <c r="B6" s="32" t="s">
        <v>10</v>
      </c>
      <c r="C6" s="34" t="s">
        <v>15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2" t="s">
        <v>16</v>
      </c>
    </row>
    <row r="9" ht="6" customHeight="1" thickBot="1"/>
    <row r="10" spans="2:5" ht="30" customHeight="1" thickBot="1">
      <c r="B10" s="41"/>
      <c r="C10" s="43" t="s">
        <v>7</v>
      </c>
      <c r="D10" s="44"/>
      <c r="E10" s="47" t="s">
        <v>0</v>
      </c>
    </row>
    <row r="11" spans="2:5" ht="19.5" customHeight="1">
      <c r="B11" s="42"/>
      <c r="C11" s="45" t="s">
        <v>13</v>
      </c>
      <c r="D11" s="45" t="s">
        <v>12</v>
      </c>
      <c r="E11" s="48"/>
    </row>
    <row r="12" spans="2:5" ht="19.5" customHeight="1" thickBot="1">
      <c r="B12" s="13"/>
      <c r="C12" s="46"/>
      <c r="D12" s="46"/>
      <c r="E12" s="49"/>
    </row>
    <row r="13" spans="2:5" s="9" customFormat="1" ht="19.5" customHeight="1" thickBot="1">
      <c r="B13" s="14" t="s">
        <v>8</v>
      </c>
      <c r="C13" s="15">
        <v>61802988784.672615</v>
      </c>
      <c r="D13" s="15">
        <v>64774530032.15111</v>
      </c>
      <c r="E13" s="16">
        <f>D13/C13-1</f>
        <v>0.04808086640973985</v>
      </c>
    </row>
    <row r="14" spans="2:5" ht="6" customHeight="1" thickBot="1">
      <c r="B14" s="17"/>
      <c r="C14" s="18"/>
      <c r="D14" s="18"/>
      <c r="E14" s="19"/>
    </row>
    <row r="15" spans="2:5" ht="19.5" customHeight="1" thickBot="1">
      <c r="B15" s="14" t="s">
        <v>6</v>
      </c>
      <c r="C15" s="15">
        <v>38251145213.54623</v>
      </c>
      <c r="D15" s="15">
        <v>40239071944.867294</v>
      </c>
      <c r="E15" s="16">
        <f>D15/C15-1</f>
        <v>0.05197038468320336</v>
      </c>
    </row>
    <row r="16" ht="6" customHeight="1" thickBot="1"/>
    <row r="17" spans="2:5" ht="19.5" customHeight="1" thickBot="1">
      <c r="B17" s="20" t="s">
        <v>2</v>
      </c>
      <c r="C17" s="21">
        <v>9291935936.753054</v>
      </c>
      <c r="D17" s="21">
        <v>9764770790.006264</v>
      </c>
      <c r="E17" s="22">
        <f>D17/C17-1</f>
        <v>0.05088658127559542</v>
      </c>
    </row>
    <row r="18" spans="2:5" ht="19.5" customHeight="1">
      <c r="B18" s="23" t="s">
        <v>3</v>
      </c>
      <c r="C18" s="24">
        <v>228608383.59846765</v>
      </c>
      <c r="D18" s="24">
        <v>198390949.05613473</v>
      </c>
      <c r="E18" s="25">
        <f>D18/C18-1</f>
        <v>-0.13217990550778502</v>
      </c>
    </row>
    <row r="19" spans="2:5" ht="19.5" customHeight="1">
      <c r="B19" s="29" t="s">
        <v>4</v>
      </c>
      <c r="C19" s="30">
        <v>192019565.920843</v>
      </c>
      <c r="D19" s="30">
        <v>153359743.31449333</v>
      </c>
      <c r="E19" s="31">
        <f>D19/C19-1</f>
        <v>-0.20133272576132466</v>
      </c>
    </row>
    <row r="20" spans="2:5" ht="19.5" customHeight="1" thickBot="1">
      <c r="B20" s="26" t="s">
        <v>5</v>
      </c>
      <c r="C20" s="27">
        <v>36588817.67762466</v>
      </c>
      <c r="D20" s="27">
        <v>45031205.74164141</v>
      </c>
      <c r="E20" s="28">
        <f>D20/C20-1</f>
        <v>0.23073683709598436</v>
      </c>
    </row>
    <row r="21" ht="19.5" customHeight="1"/>
    <row r="65474" ht="12.75">
      <c r="C65474" s="10"/>
    </row>
    <row r="65475" ht="12.75">
      <c r="C65475" s="10"/>
    </row>
    <row r="65476" ht="12.75">
      <c r="C65476" s="10"/>
    </row>
    <row r="65477" ht="12.75">
      <c r="C65477" s="10"/>
    </row>
    <row r="65478" spans="1:8" ht="12.75">
      <c r="A65478" s="11"/>
      <c r="C65478" s="10"/>
      <c r="D65478" s="11"/>
      <c r="E65478" s="11"/>
      <c r="F65478" s="11"/>
      <c r="G65478" s="11"/>
      <c r="H65478" s="11"/>
    </row>
    <row r="65479" spans="1:8" ht="12.75">
      <c r="A65479" s="11"/>
      <c r="D65479" s="11"/>
      <c r="E65479" s="11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C65481" s="10"/>
      <c r="D65481" s="7"/>
      <c r="E65481" s="7"/>
      <c r="F65481" s="11"/>
      <c r="G65481" s="11"/>
      <c r="H65481" s="11"/>
    </row>
    <row r="65482" spans="1:8" ht="12.75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E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D65485" s="7"/>
      <c r="F65485" s="11"/>
      <c r="G65485" s="11"/>
      <c r="H65485" s="11"/>
    </row>
    <row r="65486" spans="1:8" ht="12.75">
      <c r="A65486" s="11"/>
      <c r="C65486" s="10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489" spans="1:8" ht="12.75">
      <c r="A65489" s="11"/>
      <c r="C65489" s="10"/>
      <c r="D65489" s="7"/>
      <c r="E65489" s="7"/>
      <c r="F65489" s="11"/>
      <c r="G65489" s="11"/>
      <c r="H65489" s="11"/>
    </row>
    <row r="65534" ht="12.75">
      <c r="B65534" s="5" t="str">
        <f>"primas_incendios_"&amp;B65536&amp;"M"&amp;B65535</f>
        <v>primas_incendios_12M22</v>
      </c>
    </row>
    <row r="65535" ht="12.75">
      <c r="B65535" s="5" t="s">
        <v>14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Incendios.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incendios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90;#Incendios|afc92319-5252-4d69-8a1a-817fde5d5668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Incendios|afc92319-5252-4d69-8a1a-817fde5d5668</vt:lpwstr>
  </property>
  <property fmtid="{D5CDD505-2E9C-101B-9397-08002B2CF9AE}" pid="12" name="TaxCatchAll">
    <vt:lpwstr>2;#Estudios y estadísticas-Evolución del mercado asegurador - Est. Gral.|3e70188e-ca94-4319-8e58-2f67303b4907;#90;#Incendios|afc92319-5252-4d69-8a1a-817fde5d5668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